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PL 0507" sheetId="3" r:id="rId1"/>
  </sheets>
  <externalReferences>
    <externalReference r:id="rId2"/>
  </externalReferences>
  <definedNames>
    <definedName name="_xlnm._FilterDatabase" localSheetId="0" hidden="1">'PL 0507'!$A$2:$G$89</definedName>
    <definedName name="_xlnm.Print_Area" localSheetId="0">'PL 0507'!$A$1:$G$89</definedName>
    <definedName name="_xlnm.Print_Titles" localSheetId="0">'PL 0507'!$1:$2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<sst xmlns="http://schemas.openxmlformats.org/spreadsheetml/2006/main" count="95" uniqueCount="95">
  <si>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 xml:space="preserve">Price Change (Increased) Effecttive 06-July 2026 (Monday) </t>
  </si>
  <si>
    <t>Item</t>
  </si>
  <si>
    <t xml:space="preserve">Barcode </t>
  </si>
  <si>
    <t>Item Description</t>
  </si>
  <si>
    <t>Item Category</t>
  </si>
  <si>
    <t>Current RRP</t>
  </si>
  <si>
    <t>Current Wholesale</t>
  </si>
  <si>
    <t>Current Van Sales</t>
  </si>
  <si>
    <t>WI-G027BLK</t>
  </si>
  <si>
    <t>WI-UA006BLK</t>
  </si>
  <si>
    <t>WI-UA012BLK</t>
  </si>
  <si>
    <t>AI303BLK</t>
  </si>
  <si>
    <t>EB307CW</t>
  </si>
  <si>
    <t>EB310BLK</t>
  </si>
  <si>
    <t>GB05BLK</t>
  </si>
  <si>
    <t>GB07BLK</t>
  </si>
  <si>
    <t>T28ENCBLK</t>
  </si>
  <si>
    <t>T28ENCW</t>
  </si>
  <si>
    <t>T29ENCBLK</t>
  </si>
  <si>
    <t>T29ENCW</t>
  </si>
  <si>
    <t>T30BLK</t>
  </si>
  <si>
    <t>T32ANCBLK</t>
  </si>
  <si>
    <t>T33ANCPBLK</t>
  </si>
  <si>
    <t>T36BLK</t>
  </si>
  <si>
    <t>T36W</t>
  </si>
  <si>
    <t>TD-11W</t>
  </si>
  <si>
    <t>WI-WM006BLK</t>
  </si>
  <si>
    <t>WI-WM007BLK</t>
  </si>
  <si>
    <t>WI-WM008BLK</t>
  </si>
  <si>
    <t>CCC14BLK</t>
  </si>
  <si>
    <t>CCC16BLK</t>
  </si>
  <si>
    <t>GCSBMMP14B</t>
  </si>
  <si>
    <t>GCSBMMP15.6B</t>
  </si>
  <si>
    <t>HLS14BLK</t>
  </si>
  <si>
    <t>HSSBBLK</t>
  </si>
  <si>
    <t>HVB14BLK</t>
  </si>
  <si>
    <t>PWRHCLSC13.3B</t>
  </si>
  <si>
    <t>WBXPBLK</t>
  </si>
  <si>
    <t>WI-C054ACTRN</t>
  </si>
  <si>
    <t>WI-C055ALTRN</t>
  </si>
  <si>
    <t>WI-C056CLTRN</t>
  </si>
  <si>
    <t>WI-C057CCTRN</t>
  </si>
  <si>
    <t>WI-C058CCTRN</t>
  </si>
  <si>
    <t>WI-C060CLMTRN</t>
  </si>
  <si>
    <t>WI-C063CCW</t>
  </si>
  <si>
    <t>WI-C067ACBLK</t>
  </si>
  <si>
    <t>WI-C069CCBLK</t>
  </si>
  <si>
    <t>WI-C070CLBLK</t>
  </si>
  <si>
    <t>WI-C073ACBLK</t>
  </si>
  <si>
    <t>WI-C075CCBLK</t>
  </si>
  <si>
    <t>WI-C076CLBLK</t>
  </si>
  <si>
    <t>WI-C078CCTRN</t>
  </si>
  <si>
    <t>WI-C087ALW</t>
  </si>
  <si>
    <t>WI-C088ACW</t>
  </si>
  <si>
    <t>WI-C089CLW</t>
  </si>
  <si>
    <t>WI-C090CCW</t>
  </si>
  <si>
    <t>WI-CC030GRY</t>
  </si>
  <si>
    <t>WI-CC031GRY</t>
  </si>
  <si>
    <t>WI-QC031BLK</t>
  </si>
  <si>
    <t>WI-CH055BLK</t>
  </si>
  <si>
    <t>WI-CH057BLK</t>
  </si>
  <si>
    <t>WI-CH058BLK</t>
  </si>
  <si>
    <t>WI-CH059BLK</t>
  </si>
  <si>
    <t>WI-G020BLK</t>
  </si>
  <si>
    <t>WM107BLK</t>
  </si>
  <si>
    <t>WM112BLK</t>
  </si>
  <si>
    <t>WM113BLK</t>
  </si>
  <si>
    <t>WM113W</t>
  </si>
  <si>
    <t>GF-00310.9/10BLK</t>
  </si>
  <si>
    <t>GF-00310.9/10GRY</t>
  </si>
  <si>
    <t>GF-00310.9/10LBL</t>
  </si>
  <si>
    <t>GF-00310.9/10PI</t>
  </si>
  <si>
    <t>LG-011S26UC</t>
  </si>
  <si>
    <t>MCC-102IP17ATWH</t>
  </si>
  <si>
    <t>MCC-102IP17PMTWH</t>
  </si>
  <si>
    <t>ZCC-108IP17PMT</t>
  </si>
  <si>
    <t>WI-SE001BLK</t>
  </si>
  <si>
    <t>WI-SE012BLK</t>
  </si>
  <si>
    <t>WI-SE015BLK</t>
  </si>
  <si>
    <t>WI-SE016BLK</t>
  </si>
  <si>
    <t>WI-SE017GRY</t>
  </si>
  <si>
    <t>ETPBLK</t>
  </si>
  <si>
    <t>WI-S007UKW</t>
  </si>
  <si>
    <t>SW05BLK</t>
  </si>
  <si>
    <t>SW05SVR</t>
  </si>
  <si>
    <t>SW09BLK</t>
  </si>
  <si>
    <t>SW09SVR</t>
  </si>
  <si>
    <t>MW-007BLK</t>
  </si>
  <si>
    <t>S801SVR</t>
  </si>
  <si>
    <t>ZM-013GRY</t>
  </si>
  <si>
    <t>ZM-014GRY</t>
  </si>
  <si>
    <t>ZM-901GRY</t>
  </si>
  <si>
    <t>ZM-902BLK</t>
  </si>
  <si>
    <t>A02W</t>
  </si>
  <si>
    <t>S-04W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</si>
</sst>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indexed="8"/>
      <name val="Calibri"/>
      <charset val="134"/>
      <scheme val="minor"/>
    </font>
    <font>
      <sz val="9"/>
      <color indexed="8"/>
      <name val="Segoe UI Variable Small"/>
      <charset val="134"/>
    </font>
    <font>
      <b/>
      <sz val="11"/>
      <color indexed="8"/>
      <name val="Segoe UI Variable Small"/>
      <charset val="134"/>
    </font>
    <font>
      <b/>
      <sz val="9"/>
      <color indexed="9"/>
      <name val="Segoe UI Variable Small"/>
      <charset val="134"/>
    </font>
    <font>
      <b/>
      <sz val="9"/>
      <color indexed="8"/>
      <name val="Segoe UI Variable Small"/>
      <charset val="134"/>
    </font>
    <font>
      <b/>
      <sz val="9"/>
      <color rgb="FFFF0000"/>
      <name val="Segoe UI Variable Smal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176" fontId="1" fillId="0" borderId="0" xfId="1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3" borderId="1" xfId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6" fontId="4" fillId="0" borderId="1" xfId="1" applyFont="1" applyFill="1" applyBorder="1">
      <alignment vertical="center"/>
    </xf>
    <xf numFmtId="176" fontId="5" fillId="4" borderId="1" xfId="1" applyFont="1" applyFill="1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Stock_movement297569_WIWU_INTERNATIONAL_TRADING_L_L_C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ock_movement"/>
    </sheetNames>
    <sheetDataSet>
      <sheetData sheetId="0">
        <row r="6">
          <cell r="A6" t="str">
            <v>Item</v>
          </cell>
          <cell r="B6" t="str">
            <v>Barcode 1</v>
          </cell>
          <cell r="C6" t="str">
            <v>Description</v>
          </cell>
          <cell r="D6" t="str">
            <v>Item Category Name</v>
          </cell>
        </row>
        <row r="7">
          <cell r="A7" t="str">
            <v>WI-G027BLK</v>
          </cell>
          <cell r="B7" t="str">
            <v>6977703657302</v>
          </cell>
          <cell r="C7" t="str">
            <v>WiWU WI-G027 Helix Pro 67W GaN Fast Charger with EU &amp; UK Plug Adapaters - Black</v>
          </cell>
          <cell r="D7" t="str">
            <v>ADAPTERS</v>
          </cell>
        </row>
        <row r="8">
          <cell r="A8" t="str">
            <v>WI-UA012BLK</v>
          </cell>
          <cell r="B8" t="str">
            <v>6977703658552</v>
          </cell>
          <cell r="C8" t="str">
            <v>WiWU Wi-UA012 Universal Plug Adapter - Black</v>
          </cell>
          <cell r="D8" t="str">
            <v>ADAPTERS</v>
          </cell>
        </row>
        <row r="9">
          <cell r="A9" t="str">
            <v>WI-UA006BLK</v>
          </cell>
          <cell r="B9" t="str">
            <v>6977703652291</v>
          </cell>
          <cell r="C9" t="str">
            <v>WiWU Wi-UA006 Universal GAN 45W Plug Adapter - Black</v>
          </cell>
          <cell r="D9" t="str">
            <v>ADAPTERS</v>
          </cell>
        </row>
        <row r="10">
          <cell r="A10" t="str">
            <v>WM113W</v>
          </cell>
          <cell r="B10" t="str">
            <v>6976975619513</v>
          </cell>
          <cell r="C10" t="str">
            <v>WiWU WM113 Wimice 2.4G Wireless Mouse -White</v>
          </cell>
          <cell r="D10" t="str">
            <v>COMPUTERS &amp; ACCESSORIES</v>
          </cell>
        </row>
        <row r="11">
          <cell r="A11" t="str">
            <v>WM113BLK</v>
          </cell>
          <cell r="B11" t="str">
            <v>6976975619506</v>
          </cell>
          <cell r="C11" t="str">
            <v>WiWU WM113 Wimice 2.4G Wireless Mouse -Black</v>
          </cell>
          <cell r="D11" t="str">
            <v>COMPUTERS &amp; ACCESSORIES</v>
          </cell>
        </row>
        <row r="12">
          <cell r="A12" t="str">
            <v>WM112W</v>
          </cell>
          <cell r="B12" t="str">
            <v>6976975619490</v>
          </cell>
          <cell r="C12" t="str">
            <v>WiWU WM112 Wimice 2.4G Wireless Mouse -White</v>
          </cell>
          <cell r="D12" t="str">
            <v>COMPUTERS &amp; ACCESSORIES</v>
          </cell>
        </row>
        <row r="13">
          <cell r="A13" t="str">
            <v>WM112BLK</v>
          </cell>
          <cell r="B13" t="str">
            <v>6976975619483</v>
          </cell>
          <cell r="C13" t="str">
            <v>WiWU WM112 Wimice 2.4G Wireless Mouse -Black</v>
          </cell>
          <cell r="D13" t="str">
            <v>COMPUTERS &amp; ACCESSORIES</v>
          </cell>
        </row>
        <row r="14">
          <cell r="A14" t="str">
            <v>WM107BLK</v>
          </cell>
          <cell r="B14" t="str">
            <v>6976195096781</v>
          </cell>
          <cell r="C14" t="str">
            <v>WiWU WiMiCE 2.4G Wireless Mouse - Black</v>
          </cell>
          <cell r="D14" t="str">
            <v>COMPUTERS &amp; ACCESSORIES</v>
          </cell>
        </row>
        <row r="15">
          <cell r="A15" t="str">
            <v>WM105BL</v>
          </cell>
          <cell r="B15" t="str">
            <v>6976195091090</v>
          </cell>
          <cell r="C15" t="str">
            <v>WiWU Crystal Transparent Magnetic Wireless Mouse - Blue</v>
          </cell>
          <cell r="D15" t="str">
            <v>COMPUTERS &amp; ACCESSORIES</v>
          </cell>
        </row>
        <row r="16">
          <cell r="A16" t="str">
            <v>WM105BLK</v>
          </cell>
          <cell r="B16" t="str">
            <v>6976195091083</v>
          </cell>
          <cell r="C16" t="str">
            <v>WiWU Crystal Transparent Magnetic Wireless Mouse - Black</v>
          </cell>
          <cell r="D16" t="str">
            <v>COMPUTERS &amp; ACCESSORIES</v>
          </cell>
        </row>
        <row r="17">
          <cell r="A17" t="str">
            <v>O501IV</v>
          </cell>
          <cell r="B17" t="str">
            <v>6977703656374</v>
          </cell>
          <cell r="C17" t="str">
            <v>WiWU O501 ENC Open Wearable Stereo - Ivory</v>
          </cell>
          <cell r="D17" t="str">
            <v>AUDIO</v>
          </cell>
        </row>
        <row r="18">
          <cell r="A18" t="str">
            <v>O501BLK</v>
          </cell>
          <cell r="B18" t="str">
            <v>6977703656367</v>
          </cell>
          <cell r="C18" t="str">
            <v>WiWU O501 ENC Open Wearable Stereo - Black</v>
          </cell>
          <cell r="D18" t="str">
            <v>AUDIO</v>
          </cell>
        </row>
        <row r="19">
          <cell r="A19" t="str">
            <v>TD-18BL</v>
          </cell>
          <cell r="B19" t="str">
            <v>6977703659696</v>
          </cell>
          <cell r="C19" t="str">
            <v>WiWU TD-18 Airbuds Max ANC Headset -Blue</v>
          </cell>
          <cell r="D19" t="str">
            <v>AUDIO</v>
          </cell>
        </row>
        <row r="20">
          <cell r="A20" t="str">
            <v>TD-18SVR</v>
          </cell>
          <cell r="B20" t="str">
            <v>6977703659689</v>
          </cell>
          <cell r="C20" t="str">
            <v>WiWU TD-18 Airbuds Max ANC Headset -Silver</v>
          </cell>
          <cell r="D20" t="str">
            <v>AUDIO</v>
          </cell>
        </row>
        <row r="21">
          <cell r="A21" t="str">
            <v>TD-18BLK</v>
          </cell>
          <cell r="B21" t="str">
            <v>6977703659672</v>
          </cell>
          <cell r="C21" t="str">
            <v>WiWU TD-18 Airbuds Max ANC Headset -Black</v>
          </cell>
          <cell r="D21" t="str">
            <v>AUDIO</v>
          </cell>
        </row>
        <row r="22">
          <cell r="A22" t="str">
            <v>AI305W</v>
          </cell>
          <cell r="B22" t="str">
            <v>6977703658613</v>
          </cell>
          <cell r="C22" t="str">
            <v>WiWU Ai305 Open Wearable Stereo - White</v>
          </cell>
          <cell r="D22" t="str">
            <v>AUDIO</v>
          </cell>
        </row>
        <row r="23">
          <cell r="A23" t="str">
            <v>AI303BLK</v>
          </cell>
          <cell r="B23" t="str">
            <v>6977703657470</v>
          </cell>
          <cell r="C23" t="str">
            <v>WiWU Ai303 Open Wearable Stereo - Black</v>
          </cell>
          <cell r="D23" t="str">
            <v>AUDIO</v>
          </cell>
        </row>
        <row r="24">
          <cell r="A24" t="str">
            <v>T36W</v>
          </cell>
          <cell r="B24" t="str">
            <v>6977703658705</v>
          </cell>
          <cell r="C24" t="str">
            <v>WiWU T36 Gaming Buds - White</v>
          </cell>
          <cell r="D24" t="str">
            <v>AUDIO</v>
          </cell>
        </row>
        <row r="25">
          <cell r="A25" t="str">
            <v>T36BLK</v>
          </cell>
          <cell r="B25" t="str">
            <v>6977703658699</v>
          </cell>
          <cell r="C25" t="str">
            <v>WiWU T36 Gaming Buds - Black</v>
          </cell>
          <cell r="D25" t="str">
            <v>AUDIO</v>
          </cell>
        </row>
        <row r="26">
          <cell r="A26" t="str">
            <v>T29ENCW</v>
          </cell>
          <cell r="B26" t="str">
            <v>6976975619476</v>
          </cell>
          <cell r="C26" t="str">
            <v>WiWU T29 ENC True Wireless Stereo - White</v>
          </cell>
          <cell r="D26" t="str">
            <v>AUDIO</v>
          </cell>
        </row>
        <row r="27">
          <cell r="A27" t="str">
            <v>T29ENCBLK</v>
          </cell>
          <cell r="B27" t="str">
            <v>6976975619469</v>
          </cell>
          <cell r="C27" t="str">
            <v>WiWU T29 ENC True Wireless Stereo - Black</v>
          </cell>
          <cell r="D27" t="str">
            <v>AUDIO</v>
          </cell>
        </row>
        <row r="28">
          <cell r="A28" t="str">
            <v>T28ENCW</v>
          </cell>
          <cell r="B28" t="str">
            <v>6976975619452</v>
          </cell>
          <cell r="C28" t="str">
            <v>WiWU T28 ENC True Wireless Stereo - White</v>
          </cell>
          <cell r="D28" t="str">
            <v>AUDIO</v>
          </cell>
        </row>
        <row r="29">
          <cell r="A29" t="str">
            <v>T28ENCBLK</v>
          </cell>
          <cell r="B29" t="str">
            <v>6976975619445</v>
          </cell>
          <cell r="C29" t="str">
            <v>WiWU T28 ENC True Wireless Stereo - Black</v>
          </cell>
          <cell r="D29" t="str">
            <v>AUDIO</v>
          </cell>
        </row>
        <row r="30">
          <cell r="A30" t="str">
            <v>TD-11W</v>
          </cell>
          <cell r="B30" t="str">
            <v>6977703657180</v>
          </cell>
          <cell r="C30" t="str">
            <v>WiWU TD-11 Joysound Pure Bass Wireless Headset - White</v>
          </cell>
          <cell r="D30" t="str">
            <v>AUDIO</v>
          </cell>
        </row>
        <row r="31">
          <cell r="A31" t="str">
            <v>T31ENCBLK</v>
          </cell>
          <cell r="B31" t="str">
            <v>6977703654332</v>
          </cell>
          <cell r="C31" t="str">
            <v>WiWU T31 ENC True Wireless Stereo Earbuds - Black</v>
          </cell>
          <cell r="D31" t="str">
            <v>AUDIO</v>
          </cell>
        </row>
        <row r="32">
          <cell r="A32" t="str">
            <v>T31ENCW</v>
          </cell>
          <cell r="B32" t="str">
            <v>6977703654349</v>
          </cell>
          <cell r="C32" t="str">
            <v>WiWU T31 ENC True Wireless Stereo Earbuds - White</v>
          </cell>
          <cell r="D32" t="str">
            <v>AUDIO</v>
          </cell>
        </row>
        <row r="33">
          <cell r="A33" t="str">
            <v>T32ANCBLK</v>
          </cell>
          <cell r="B33" t="str">
            <v>6977703654356</v>
          </cell>
          <cell r="C33" t="str">
            <v>WiWU T32 ANC True Wireless Stereo Earbuds - Black</v>
          </cell>
          <cell r="D33" t="str">
            <v>AUDIO</v>
          </cell>
        </row>
        <row r="34">
          <cell r="A34" t="str">
            <v>T33ANCPBLK</v>
          </cell>
          <cell r="B34" t="str">
            <v>6977703654370</v>
          </cell>
          <cell r="C34" t="str">
            <v>WiWU T33 ANC Pro True Wireless Stereo Earbuds - Black</v>
          </cell>
          <cell r="D34" t="str">
            <v>AUDIO</v>
          </cell>
        </row>
        <row r="35">
          <cell r="A35" t="str">
            <v>GB07BLK</v>
          </cell>
          <cell r="B35" t="str">
            <v>6977703654325</v>
          </cell>
          <cell r="C35" t="str">
            <v>WiWU GB07 Freelance Wireless Earphones - Black</v>
          </cell>
          <cell r="D35" t="str">
            <v>AUDIO</v>
          </cell>
        </row>
        <row r="36">
          <cell r="A36" t="str">
            <v>T30BLK</v>
          </cell>
          <cell r="B36" t="str">
            <v>6977703650563</v>
          </cell>
          <cell r="C36" t="str">
            <v>WiWU T30 Open Wearable Studio - Black</v>
          </cell>
          <cell r="D36" t="str">
            <v>AUDIO</v>
          </cell>
        </row>
        <row r="37">
          <cell r="A37" t="str">
            <v>GB05BLK</v>
          </cell>
          <cell r="B37" t="str">
            <v>6976975615751</v>
          </cell>
          <cell r="C37" t="str">
            <v>WiWU GB05 Flex Wireless Headphones - Black</v>
          </cell>
          <cell r="D37" t="str">
            <v>AUDIO</v>
          </cell>
        </row>
        <row r="38">
          <cell r="A38" t="str">
            <v>EB101</v>
          </cell>
          <cell r="B38" t="str">
            <v>6973218930732</v>
          </cell>
          <cell r="C38" t="str">
            <v>WiWU Earbuds - White</v>
          </cell>
          <cell r="D38" t="str">
            <v>AUDIO</v>
          </cell>
        </row>
        <row r="39">
          <cell r="A39" t="str">
            <v>EB303</v>
          </cell>
          <cell r="B39" t="str">
            <v>6973218943008</v>
          </cell>
          <cell r="C39" t="str">
            <v>WiWU Earbuds Type-C Connector - White</v>
          </cell>
          <cell r="D39" t="str">
            <v>AUDIO</v>
          </cell>
        </row>
        <row r="40">
          <cell r="A40" t="str">
            <v>EB310W</v>
          </cell>
          <cell r="B40" t="str">
            <v>6976195091151</v>
          </cell>
          <cell r="C40" t="str">
            <v>WiWU Earbuds 310 Jack Wired 3.5 Connector - White</v>
          </cell>
          <cell r="D40" t="str">
            <v>AUDIO</v>
          </cell>
        </row>
        <row r="41">
          <cell r="A41" t="str">
            <v>EB310BLK</v>
          </cell>
          <cell r="B41" t="str">
            <v>6976195091144</v>
          </cell>
          <cell r="C41" t="str">
            <v>WiWU Earbuds 310 Jack Wired 3.5 Connector - Black</v>
          </cell>
          <cell r="D41" t="str">
            <v>AUDIO</v>
          </cell>
        </row>
        <row r="42">
          <cell r="A42" t="str">
            <v>EB314B</v>
          </cell>
          <cell r="B42" t="str">
            <v>6976195093773</v>
          </cell>
          <cell r="C42" t="str">
            <v>WiWU EB314 Type-C Wired Connector - Black</v>
          </cell>
          <cell r="D42" t="str">
            <v>AUDIO</v>
          </cell>
        </row>
        <row r="43">
          <cell r="A43" t="str">
            <v>EB314W</v>
          </cell>
          <cell r="B43" t="str">
            <v>6976195093766</v>
          </cell>
          <cell r="C43" t="str">
            <v>WiWU EB314 Type-C Wired Connector - White</v>
          </cell>
          <cell r="D43" t="str">
            <v>AUDIO</v>
          </cell>
        </row>
        <row r="44">
          <cell r="A44" t="str">
            <v>EB307CW</v>
          </cell>
          <cell r="B44" t="str">
            <v>6977703654745</v>
          </cell>
          <cell r="C44" t="str">
            <v>WiWU EB307 Earbuds Type-C - White</v>
          </cell>
          <cell r="D44" t="str">
            <v>AUDIO</v>
          </cell>
        </row>
        <row r="45">
          <cell r="A45" t="str">
            <v>MPLBP14GRY</v>
          </cell>
        </row>
        <row r="45">
          <cell r="C45" t="str">
            <v>WiWU Minimalist Pro Laptop Bag Pro II for up to 14" Laptop - Gray</v>
          </cell>
          <cell r="D45" t="str">
            <v>BAGS</v>
          </cell>
        </row>
        <row r="46">
          <cell r="A46" t="str">
            <v>MPLBP14BLK</v>
          </cell>
        </row>
        <row r="46">
          <cell r="C46" t="str">
            <v>WiWU Minimalist Pro Laptop Bag Pro II for up to 14" Laptop - Black</v>
          </cell>
          <cell r="D46" t="str">
            <v>BAGS</v>
          </cell>
        </row>
        <row r="47">
          <cell r="A47" t="str">
            <v>MPLBP15.6GRY</v>
          </cell>
          <cell r="B47" t="str">
            <v>6977703651768</v>
          </cell>
          <cell r="C47" t="str">
            <v>WiWU Minimalist Pro Laptop Bag Pro II for up to 15.6" Laptop - Gray</v>
          </cell>
          <cell r="D47" t="str">
            <v>BAGS</v>
          </cell>
        </row>
        <row r="48">
          <cell r="A48" t="str">
            <v>MPLBP15.6BLK</v>
          </cell>
          <cell r="B48" t="str">
            <v>6977703651751</v>
          </cell>
          <cell r="C48" t="str">
            <v>WiWU Minimalist Pro Laptop Bag Pro II for up to 15.6" Laptop - Black</v>
          </cell>
          <cell r="D48" t="str">
            <v>BAGS</v>
          </cell>
        </row>
        <row r="49">
          <cell r="A49" t="str">
            <v>WBXPBLK</v>
          </cell>
          <cell r="B49" t="str">
            <v>6977703651195</v>
          </cell>
          <cell r="C49" t="str">
            <v>WiWU Warriors Backpack X Pro - Black</v>
          </cell>
          <cell r="D49" t="str">
            <v>BAGS</v>
          </cell>
        </row>
        <row r="50">
          <cell r="A50" t="str">
            <v>CCC16BLK</v>
          </cell>
          <cell r="B50" t="str">
            <v>6976975615775</v>
          </cell>
          <cell r="C50" t="str">
            <v>WiWU Cozy Classic Case 16" - Black</v>
          </cell>
          <cell r="D50" t="str">
            <v>BAGS</v>
          </cell>
        </row>
        <row r="51">
          <cell r="A51" t="str">
            <v>CCC14BLK</v>
          </cell>
          <cell r="B51" t="str">
            <v>6976975615768</v>
          </cell>
          <cell r="C51" t="str">
            <v>WiWU Cozy Classic Case 14" - Black</v>
          </cell>
          <cell r="D51" t="str">
            <v>BAGS</v>
          </cell>
        </row>
        <row r="52">
          <cell r="A52" t="str">
            <v>HLS14BLK</v>
          </cell>
          <cell r="B52" t="str">
            <v>6976195094701</v>
          </cell>
          <cell r="C52" t="str">
            <v>WiWU Hali Laptop Sleeve 14" - Black</v>
          </cell>
          <cell r="D52" t="str">
            <v>BAGS</v>
          </cell>
        </row>
        <row r="53">
          <cell r="A53" t="str">
            <v>GM4229M13.3B</v>
          </cell>
          <cell r="B53" t="str">
            <v>6957815503919</v>
          </cell>
          <cell r="C53" t="str">
            <v>WiWU City Commuter Bag For 13.3" Laptop/Ultrabook - Black</v>
          </cell>
          <cell r="D53" t="str">
            <v>BAGS</v>
          </cell>
        </row>
        <row r="54">
          <cell r="A54" t="str">
            <v>GM3913.3G</v>
          </cell>
          <cell r="B54" t="str">
            <v>6957815515868</v>
          </cell>
          <cell r="C54" t="str">
            <v>WiWU Cosmo Slim Case For 13.3" Laptop/Ultrabook - Grey</v>
          </cell>
          <cell r="D54" t="str">
            <v>BAGS</v>
          </cell>
        </row>
        <row r="55">
          <cell r="A55" t="str">
            <v>LB13.3ASSB</v>
          </cell>
          <cell r="B55" t="str">
            <v>6973218930343</v>
          </cell>
          <cell r="C55" t="str">
            <v>WiWU Laptop Bag 13.3" Alpha Slim Sleeve - Black</v>
          </cell>
          <cell r="D55" t="str">
            <v>BAGS</v>
          </cell>
        </row>
        <row r="56">
          <cell r="A56" t="str">
            <v>GM3913.3B</v>
          </cell>
          <cell r="B56" t="str">
            <v>6973218930954</v>
          </cell>
          <cell r="C56" t="str">
            <v>WiWU Cosmo Slim Case For 13.3" Laptop/Ultrabook - Black</v>
          </cell>
          <cell r="D56" t="str">
            <v>BAGS</v>
          </cell>
        </row>
        <row r="57">
          <cell r="A57" t="str">
            <v>GM4229MB13.3G</v>
          </cell>
          <cell r="B57" t="str">
            <v>6973218931586</v>
          </cell>
          <cell r="C57" t="str">
            <v>WiWU City Commuter Bag For 13.3" Laptop/Ultrabook - Gray</v>
          </cell>
          <cell r="D57" t="str">
            <v>BAGS</v>
          </cell>
        </row>
        <row r="58">
          <cell r="A58" t="str">
            <v>PWRHCLSC13.3B</v>
          </cell>
          <cell r="B58" t="str">
            <v>6973218934570</v>
          </cell>
          <cell r="C58" t="str">
            <v>WiWU Pilot Water Resistant High-Capacity Laptop Sleeve Case 13.3" - Black</v>
          </cell>
          <cell r="D58" t="str">
            <v>BAGS</v>
          </cell>
        </row>
        <row r="59">
          <cell r="A59" t="str">
            <v>PWRHCLSC13.3G</v>
          </cell>
          <cell r="B59" t="str">
            <v>6973218934617</v>
          </cell>
          <cell r="C59" t="str">
            <v>WiWU Pilot Water Resistant High-Capacity Laptop Sleeve Case 13.3" - Grey</v>
          </cell>
          <cell r="D59" t="str">
            <v>BAGS</v>
          </cell>
        </row>
        <row r="60">
          <cell r="A60" t="str">
            <v>PWRHCLSC14B</v>
          </cell>
          <cell r="B60" t="str">
            <v>6973218934563</v>
          </cell>
          <cell r="C60" t="str">
            <v>WiWU Pilot Water Resistant High-Capacity Laptop Sleeve Case 14" - Black</v>
          </cell>
          <cell r="D60" t="str">
            <v>BAGS</v>
          </cell>
        </row>
        <row r="61">
          <cell r="A61" t="str">
            <v>PWRHCLSC14G</v>
          </cell>
          <cell r="B61" t="str">
            <v>6973218934624</v>
          </cell>
          <cell r="C61" t="str">
            <v>WiWU Pilot Water Resistant High-Capacity Laptop Sleeve Case 14" - Grey</v>
          </cell>
          <cell r="D61" t="str">
            <v>BAGS</v>
          </cell>
        </row>
        <row r="62">
          <cell r="A62" t="str">
            <v>GM411015.6B</v>
          </cell>
          <cell r="B62" t="str">
            <v>6973218938882</v>
          </cell>
          <cell r="C62" t="str">
            <v>WiWU Pioneer Shoulder Bag For 15.6" Laptop/Ultrabook - Black</v>
          </cell>
          <cell r="D62" t="str">
            <v>BAGS</v>
          </cell>
        </row>
        <row r="63">
          <cell r="A63" t="str">
            <v>PBB</v>
          </cell>
          <cell r="B63" t="str">
            <v>6973218943152</v>
          </cell>
          <cell r="C63" t="str">
            <v>WiWU Pilot Backpack - Black</v>
          </cell>
          <cell r="D63" t="str">
            <v>BAGS</v>
          </cell>
        </row>
        <row r="64">
          <cell r="A64" t="str">
            <v>PBG</v>
          </cell>
          <cell r="B64" t="str">
            <v>6973218943169</v>
          </cell>
          <cell r="C64" t="str">
            <v>WiWU Pilot Backpack - Grey</v>
          </cell>
          <cell r="D64" t="str">
            <v>BAGS</v>
          </cell>
        </row>
        <row r="65">
          <cell r="A65" t="str">
            <v>GM411014B</v>
          </cell>
          <cell r="B65" t="str">
            <v>6973218931081</v>
          </cell>
          <cell r="C65" t="str">
            <v>WiWU Pioneer Shoulder Bag For 14" Laptop/Ultrabook - Black</v>
          </cell>
          <cell r="D65" t="str">
            <v>BAGS</v>
          </cell>
        </row>
        <row r="66">
          <cell r="A66" t="str">
            <v>ASSB14LG</v>
          </cell>
          <cell r="B66" t="str">
            <v>6973218935812</v>
          </cell>
          <cell r="C66" t="str">
            <v>WiWU Alpha Slim Sleeve Bag For 14" Laptop - Gray</v>
          </cell>
          <cell r="D66" t="str">
            <v>BAGS</v>
          </cell>
        </row>
        <row r="67">
          <cell r="A67" t="str">
            <v>VHB14BLK</v>
          </cell>
          <cell r="B67" t="str">
            <v>6936686409186</v>
          </cell>
          <cell r="C67" t="str">
            <v>WiWU ViVi Hand Bag for 14" Laptop - Black</v>
          </cell>
          <cell r="D67" t="str">
            <v>BAGS</v>
          </cell>
        </row>
        <row r="68">
          <cell r="A68" t="str">
            <v>VHB15.6G</v>
          </cell>
          <cell r="B68" t="str">
            <v>6936686411134</v>
          </cell>
          <cell r="C68" t="str">
            <v>WiWU ViVi Hand Bag for 15.6" Laptop - Grey</v>
          </cell>
          <cell r="D68" t="str">
            <v>BAGS</v>
          </cell>
        </row>
        <row r="69">
          <cell r="A69" t="str">
            <v>VHB14G</v>
          </cell>
          <cell r="B69" t="str">
            <v>6936686410991</v>
          </cell>
          <cell r="C69" t="str">
            <v>WiWU ViVi Hand Bag for 14" Laptop - Grey</v>
          </cell>
          <cell r="D69" t="str">
            <v>BAGS</v>
          </cell>
        </row>
        <row r="70">
          <cell r="A70" t="str">
            <v>VHB15.6BLK</v>
          </cell>
          <cell r="B70" t="str">
            <v>6936686411004</v>
          </cell>
          <cell r="C70" t="str">
            <v>WiWU ViVi Hand Bag for 15.6" Laptop - Black</v>
          </cell>
          <cell r="D70" t="str">
            <v>BAGS</v>
          </cell>
        </row>
        <row r="71">
          <cell r="A71" t="str">
            <v>MBPBLK</v>
          </cell>
          <cell r="B71" t="str">
            <v>6936686410618</v>
          </cell>
          <cell r="C71" t="str">
            <v>WiWU Minimalist Backpack - Black</v>
          </cell>
          <cell r="D71" t="str">
            <v>BAGS</v>
          </cell>
        </row>
        <row r="72">
          <cell r="A72" t="str">
            <v>MBPG</v>
          </cell>
          <cell r="B72" t="str">
            <v>6936686410601</v>
          </cell>
          <cell r="C72" t="str">
            <v>WiWU Minimalist Backpack - Grey</v>
          </cell>
          <cell r="D72" t="str">
            <v>BAGS</v>
          </cell>
        </row>
        <row r="73">
          <cell r="A73" t="str">
            <v>HSSBBLK</v>
          </cell>
          <cell r="B73" t="str">
            <v>6976195091793</v>
          </cell>
          <cell r="C73" t="str">
            <v>WiWU Hali Sling Shoulder Bag - Black</v>
          </cell>
          <cell r="D73" t="str">
            <v>BAGS</v>
          </cell>
        </row>
        <row r="74">
          <cell r="A74" t="str">
            <v>HVB14BLK</v>
          </cell>
          <cell r="B74" t="str">
            <v>6976195091779</v>
          </cell>
          <cell r="C74" t="str">
            <v>WiWU Hali Vertical Bag 14" - Black</v>
          </cell>
          <cell r="D74" t="str">
            <v>BAGS</v>
          </cell>
        </row>
        <row r="75">
          <cell r="A75" t="str">
            <v>GCSBMMP14B</v>
          </cell>
          <cell r="B75" t="str">
            <v>6976195095838</v>
          </cell>
          <cell r="C75" t="str">
            <v>WiWU Genius Combo Set Bag with Mouse and Mouse Pad for 14" Laptop/Ultrabook - Black</v>
          </cell>
          <cell r="D75" t="str">
            <v>BAGS</v>
          </cell>
        </row>
        <row r="76">
          <cell r="A76" t="str">
            <v>GCSBMMP15.6B</v>
          </cell>
          <cell r="B76" t="str">
            <v>6976195095845</v>
          </cell>
          <cell r="C76" t="str">
            <v>WiWU Genius Combo Set Bag with Mouse and Mouse Pad for 15.6" Laptop/Ultrabook - Black</v>
          </cell>
          <cell r="D76" t="str">
            <v>BAGS</v>
          </cell>
        </row>
        <row r="77">
          <cell r="A77" t="str">
            <v>WI-C098CCBLK</v>
          </cell>
          <cell r="B77" t="str">
            <v>6979107510054</v>
          </cell>
          <cell r="C77" t="str">
            <v>WiWU Flame Guard Type-C to Type-C Cable - Black</v>
          </cell>
          <cell r="D77" t="str">
            <v>CABLES</v>
          </cell>
        </row>
        <row r="78">
          <cell r="A78" t="str">
            <v>WI-C096ACBLK</v>
          </cell>
          <cell r="B78" t="str">
            <v>6979107510030</v>
          </cell>
          <cell r="C78" t="str">
            <v>WiWU Wi-C096 Flame Guard USB-A to Type-C Cable - Black</v>
          </cell>
          <cell r="D78" t="str">
            <v>CABLES</v>
          </cell>
        </row>
        <row r="79">
          <cell r="A79" t="str">
            <v>WI-C095ALBLK</v>
          </cell>
          <cell r="B79" t="str">
            <v>6979107510023</v>
          </cell>
          <cell r="C79" t="str">
            <v>WiWU Wi-C095 Flame Guard USB-A to Lightning Cable - Black</v>
          </cell>
          <cell r="D79" t="str">
            <v>CABLES</v>
          </cell>
        </row>
        <row r="80">
          <cell r="A80" t="str">
            <v>WI-C090CCW</v>
          </cell>
          <cell r="B80" t="str">
            <v>6977703659412</v>
          </cell>
          <cell r="C80" t="str">
            <v>WiWU Wi-C090 Stellar 60W Type-C to Type-C Cable - White</v>
          </cell>
          <cell r="D80" t="str">
            <v>CABLES</v>
          </cell>
        </row>
        <row r="81">
          <cell r="A81" t="str">
            <v>WI-C089CLW</v>
          </cell>
          <cell r="B81" t="str">
            <v>6977703659405</v>
          </cell>
          <cell r="C81" t="str">
            <v>WIWU Wi-C089 Stellar 27W Type-C to Lightning Cable - White</v>
          </cell>
          <cell r="D81" t="str">
            <v>CABLES</v>
          </cell>
        </row>
        <row r="82">
          <cell r="A82" t="str">
            <v>WI-C088ACW</v>
          </cell>
          <cell r="B82" t="str">
            <v>6977703659399</v>
          </cell>
          <cell r="C82" t="str">
            <v>WiWU Wi-C088 Stellar USB-A to Type-C Cable - White</v>
          </cell>
          <cell r="D82" t="str">
            <v>CABLES</v>
          </cell>
        </row>
        <row r="83">
          <cell r="A83" t="str">
            <v>WI-C087ALW</v>
          </cell>
          <cell r="B83" t="str">
            <v>6977703659382</v>
          </cell>
          <cell r="C83" t="str">
            <v>WiWU Wi-C087 Stellar USB-A to Lightning Cable - White</v>
          </cell>
          <cell r="D83" t="str">
            <v>CABLES</v>
          </cell>
        </row>
        <row r="84">
          <cell r="A84" t="str">
            <v>WI-C083CL1MGRY</v>
          </cell>
        </row>
        <row r="84">
          <cell r="C84" t="str">
            <v>WiWU Wi-C083 Maglink 27W Magnetic Type-C to Lightning 1m Cable - Grey</v>
          </cell>
          <cell r="D84" t="str">
            <v>CABLES</v>
          </cell>
        </row>
        <row r="85">
          <cell r="A85" t="str">
            <v>WI-C078CCTRN</v>
          </cell>
          <cell r="B85" t="str">
            <v>6977703657449</v>
          </cell>
          <cell r="C85" t="str">
            <v>WiWU WI-C078 CyberLink 100W Series Magnetic Nylon Braided Type-C to Type-C Cable 1m - Tarnish</v>
          </cell>
          <cell r="D85" t="str">
            <v>CABLES</v>
          </cell>
        </row>
        <row r="86">
          <cell r="A86" t="str">
            <v>WI-C076CLBLK</v>
          </cell>
          <cell r="B86" t="str">
            <v>6977703654721</v>
          </cell>
          <cell r="C86" t="str">
            <v>WiWU WI-C076 DuraLink 27W Series Nylon Braided Type-C to Lightning Cable 1m - Black</v>
          </cell>
          <cell r="D86" t="str">
            <v>CABLES</v>
          </cell>
        </row>
        <row r="87">
          <cell r="A87" t="str">
            <v>WI-C075CCBLK</v>
          </cell>
          <cell r="B87" t="str">
            <v>6977703654714</v>
          </cell>
          <cell r="C87" t="str">
            <v>WiWU WI-C075 DuraLink 60W Series Nylon Braided Type C to Type-C Cable 1m - Black</v>
          </cell>
          <cell r="D87" t="str">
            <v>CABLES</v>
          </cell>
        </row>
        <row r="88">
          <cell r="A88" t="str">
            <v>WI-C073ACBLK</v>
          </cell>
          <cell r="B88" t="str">
            <v>6977703654691</v>
          </cell>
          <cell r="C88" t="str">
            <v>WiWU WI-C073 DuraLink 3A Series Nylon Braided USB-A to Type-C Cable 1m - Black</v>
          </cell>
          <cell r="D88" t="str">
            <v>CABLES</v>
          </cell>
        </row>
        <row r="89">
          <cell r="A89" t="str">
            <v>WI-C063CCW</v>
          </cell>
          <cell r="B89" t="str">
            <v>6977703655704</v>
          </cell>
          <cell r="C89" t="str">
            <v>WiWU WI-C063 NeoLink 60W Series Silicon Type-C to Type-C Cable 2m - White</v>
          </cell>
          <cell r="D89" t="str">
            <v>CABLES</v>
          </cell>
        </row>
        <row r="90">
          <cell r="A90" t="str">
            <v>WI-C069CCBLK</v>
          </cell>
          <cell r="B90" t="str">
            <v>6977703656565</v>
          </cell>
          <cell r="C90" t="str">
            <v>WiWU WI-C069 OringLink 60W Series Nylon Braided Type-C to Type-C Cable 1m - Black</v>
          </cell>
          <cell r="D90" t="str">
            <v>CABLES</v>
          </cell>
        </row>
        <row r="91">
          <cell r="A91" t="str">
            <v>WI-C067ACBLK</v>
          </cell>
          <cell r="B91" t="str">
            <v>6977703656541</v>
          </cell>
          <cell r="C91" t="str">
            <v>WiWU WI-C067 OringLink 27W Series Nylon Braided USB-A to Type-C Cable 1m- Black</v>
          </cell>
          <cell r="D91" t="str">
            <v>CABLES</v>
          </cell>
        </row>
        <row r="92">
          <cell r="A92" t="str">
            <v>WI-C070CLBLK</v>
          </cell>
          <cell r="B92" t="str">
            <v>6977703656572</v>
          </cell>
          <cell r="C92" t="str">
            <v>WiWU WI-C070 OringLink 27W Series Nylon Braided Type-C to Lightning Cable 1m - Black</v>
          </cell>
          <cell r="D92" t="str">
            <v>CABLES</v>
          </cell>
        </row>
        <row r="93">
          <cell r="A93" t="str">
            <v>WI-C060CLMTRN</v>
          </cell>
          <cell r="B93" t="str">
            <v>6977703654295</v>
          </cell>
          <cell r="C93" t="str">
            <v>WiWU Wi-C060 Titanlink 66W USB-A to Type-C, Lightning and Micro Charging Cable - Tarnish</v>
          </cell>
          <cell r="D93" t="str">
            <v>CABLES</v>
          </cell>
        </row>
        <row r="94">
          <cell r="A94" t="str">
            <v>WI-C058CCTRN</v>
          </cell>
          <cell r="B94" t="str">
            <v>6977703654271</v>
          </cell>
          <cell r="C94" t="str">
            <v>WiWU Wi-C058 Titanlink 240W Type-C to Type-C Charging Cable - Tarnish</v>
          </cell>
          <cell r="D94" t="str">
            <v>CABLES</v>
          </cell>
        </row>
        <row r="95">
          <cell r="A95" t="str">
            <v>WI-C057CCTRN</v>
          </cell>
          <cell r="B95" t="str">
            <v>6977703654264</v>
          </cell>
          <cell r="C95" t="str">
            <v>WiWU Wi-C057 Titanlink 60W Type-C to Type-C Charging Cable - Tarnish</v>
          </cell>
          <cell r="D95" t="str">
            <v>CABLES</v>
          </cell>
        </row>
        <row r="96">
          <cell r="A96" t="str">
            <v>WI-C056CLTRN</v>
          </cell>
          <cell r="B96" t="str">
            <v>6977703654257</v>
          </cell>
          <cell r="C96" t="str">
            <v>WiWU Wi-C056 Titanlink 30W Type-C to Lightning Charging Cable - Tarnish</v>
          </cell>
          <cell r="D96" t="str">
            <v>CABLES</v>
          </cell>
        </row>
        <row r="97">
          <cell r="A97" t="str">
            <v>WI-C055ALTRN</v>
          </cell>
          <cell r="B97" t="str">
            <v>6977703654240</v>
          </cell>
          <cell r="C97" t="str">
            <v>WiWU Wi-C055 Titanlink 2.4A USB-A to Lightning Charging Cable - Tarnish</v>
          </cell>
          <cell r="D97" t="str">
            <v>CABLES</v>
          </cell>
        </row>
        <row r="98">
          <cell r="A98" t="str">
            <v>WI-C054ACTRN</v>
          </cell>
          <cell r="B98" t="str">
            <v>6977703654233</v>
          </cell>
          <cell r="C98" t="str">
            <v>WiWU Wi-C054 Titanlink 3A USB-A to Type-C Charging Cable - Tarnish</v>
          </cell>
          <cell r="D98" t="str">
            <v>CABLES</v>
          </cell>
        </row>
        <row r="99">
          <cell r="A99" t="str">
            <v>MK-002IP11APEABLK</v>
          </cell>
        </row>
        <row r="99">
          <cell r="C99" t="str">
            <v>WiWU MK-002 Magic Keyboard for Ipad 11th Pro A16 2022 &amp; 2025 / Ipad 10th English+Arabic - Black</v>
          </cell>
          <cell r="D99" t="str">
            <v>IPAD ACCESSORIES</v>
          </cell>
        </row>
        <row r="100">
          <cell r="A100" t="str">
            <v>GF-00310.9/10PI</v>
          </cell>
          <cell r="B100" t="str">
            <v>6976975616680</v>
          </cell>
          <cell r="C100" t="str">
            <v>WiWU GF-003 Classic Ⅲ Case For iPad 10.9/2022, iPad 10 - Pink</v>
          </cell>
          <cell r="D100" t="str">
            <v>IPAD ACCESSORIES</v>
          </cell>
        </row>
        <row r="101">
          <cell r="A101" t="str">
            <v>GF-00310.9/10LBL</v>
          </cell>
          <cell r="B101" t="str">
            <v>6976975616673</v>
          </cell>
          <cell r="C101" t="str">
            <v>WiWU GF-003 Classic Ⅲ Case For iPad 10.9/2022, iPad 10 - Light Blue</v>
          </cell>
          <cell r="D101" t="str">
            <v>IPAD ACCESSORIES</v>
          </cell>
        </row>
        <row r="102">
          <cell r="A102" t="str">
            <v>GF-00310.9/10GRY</v>
          </cell>
          <cell r="B102" t="str">
            <v>6976975616666</v>
          </cell>
          <cell r="C102" t="str">
            <v>WiWU GF-003 Classic Ⅲ Case For iPad 10.9/2022, iPad 10 - Gray</v>
          </cell>
          <cell r="D102" t="str">
            <v>IPAD ACCESSORIES</v>
          </cell>
        </row>
        <row r="103">
          <cell r="A103" t="str">
            <v>GF-00310.9/10BLK</v>
          </cell>
          <cell r="B103" t="str">
            <v>6976975616659</v>
          </cell>
          <cell r="C103" t="str">
            <v>WiWU GF-003 Classic Ⅲ Case For iPad 10.9/2022, iPad 10 - Black</v>
          </cell>
          <cell r="D103" t="str">
            <v>IPAD ACCESSORIES</v>
          </cell>
        </row>
        <row r="104">
          <cell r="A104" t="str">
            <v>ZM-013GRY</v>
          </cell>
          <cell r="B104" t="str">
            <v>6977703650648</v>
          </cell>
          <cell r="C104" t="str">
            <v>WiWU ZM-013 Deskstop Rotation Stand - Gray</v>
          </cell>
          <cell r="D104" t="str">
            <v>STANDS &amp; HOLDERS</v>
          </cell>
        </row>
        <row r="105">
          <cell r="A105" t="str">
            <v>ZM-902BLK</v>
          </cell>
          <cell r="B105" t="str">
            <v>6977703650112</v>
          </cell>
          <cell r="C105" t="str">
            <v>WiWU ZM-902 Foldable Laptop Stand - Black</v>
          </cell>
          <cell r="D105" t="str">
            <v>STANDS &amp; HOLDERS</v>
          </cell>
        </row>
        <row r="106">
          <cell r="A106" t="str">
            <v>MW-007BLK</v>
          </cell>
          <cell r="B106" t="str">
            <v>6977703654622</v>
          </cell>
          <cell r="C106" t="str">
            <v>WiWU Warriors Carbon Magsafe Metal Stand Card Holder - Black</v>
          </cell>
          <cell r="D106" t="str">
            <v>STANDS &amp; HOLDERS</v>
          </cell>
        </row>
        <row r="107">
          <cell r="A107" t="str">
            <v>ZM-901GRY</v>
          </cell>
          <cell r="B107" t="str">
            <v>6977703654912</v>
          </cell>
          <cell r="C107" t="str">
            <v>WiWU ZM-901 Desktop Foldable Laptop Stand - Grey</v>
          </cell>
          <cell r="D107" t="str">
            <v>STANDS &amp; HOLDERS</v>
          </cell>
        </row>
        <row r="108">
          <cell r="A108" t="str">
            <v>ZM-014GRY</v>
          </cell>
          <cell r="B108" t="str">
            <v>6977703654301</v>
          </cell>
          <cell r="C108" t="str">
            <v>WiWU ZM-014 360° Foldable Desktop Rotation Phone Stand - Grey</v>
          </cell>
          <cell r="D108" t="str">
            <v>STANDS &amp; HOLDERS</v>
          </cell>
        </row>
        <row r="109">
          <cell r="A109" t="str">
            <v>S801SVR</v>
          </cell>
          <cell r="B109" t="str">
            <v>6977703651003</v>
          </cell>
          <cell r="C109" t="str">
            <v>WiWU S801 Rotative Foldable Laptop Stand - Silver</v>
          </cell>
          <cell r="D109" t="str">
            <v>STANDS &amp; HOLDERS</v>
          </cell>
        </row>
        <row r="110">
          <cell r="A110" t="str">
            <v>S-04W</v>
          </cell>
          <cell r="B110" t="str">
            <v>6977703659986</v>
          </cell>
          <cell r="C110" t="str">
            <v>WiWU S-04 Pencil - White</v>
          </cell>
          <cell r="D110" t="str">
            <v>STYLUS</v>
          </cell>
        </row>
        <row r="111">
          <cell r="A111" t="str">
            <v>A02W</v>
          </cell>
          <cell r="B111" t="str">
            <v>6977703651256</v>
          </cell>
          <cell r="C111" t="str">
            <v>WiWU A02 Pencil E - White</v>
          </cell>
          <cell r="D111" t="str">
            <v>STYLUS</v>
          </cell>
        </row>
        <row r="112">
          <cell r="A112" t="str">
            <v>PDW</v>
          </cell>
          <cell r="B112" t="str">
            <v>6976975610015</v>
          </cell>
          <cell r="C112" t="str">
            <v>WiWU Pencil D - White</v>
          </cell>
          <cell r="D112" t="str">
            <v>STYLUS</v>
          </cell>
        </row>
        <row r="113">
          <cell r="A113" t="str">
            <v>WI-SE016BLK</v>
          </cell>
          <cell r="B113" t="str">
            <v>6977703654363</v>
          </cell>
          <cell r="C113" t="str">
            <v>WiWU Wi-SE016 AI Gimbal Pro - Black</v>
          </cell>
          <cell r="D113" t="str">
            <v>PHOTOGRAPHY ACCESSORIES</v>
          </cell>
        </row>
        <row r="114">
          <cell r="A114" t="str">
            <v>WI-SE012BLK</v>
          </cell>
          <cell r="B114" t="str">
            <v>6976975613177</v>
          </cell>
          <cell r="C114" t="str">
            <v>WiWU Wi-SE012 Live Broadcast Tripod Selfie Stick with lights - Black</v>
          </cell>
          <cell r="D114" t="str">
            <v>PHOTOGRAPHY ACCESSORIES</v>
          </cell>
        </row>
        <row r="115">
          <cell r="A115" t="str">
            <v>WI-SE017GRY</v>
          </cell>
          <cell r="B115" t="str">
            <v>6977703654387</v>
          </cell>
          <cell r="C115" t="str">
            <v>WiWU Wi-SE017 Gimbal Air - Gray</v>
          </cell>
          <cell r="D115" t="str">
            <v>PHOTOGRAPHY ACCESSORIES</v>
          </cell>
        </row>
        <row r="116">
          <cell r="A116" t="str">
            <v>WI-SE015BLK</v>
          </cell>
          <cell r="B116" t="str">
            <v>6976975615638</v>
          </cell>
          <cell r="C116" t="str">
            <v>WiWU Wi-SE015 Live Broadcast Tripod Selfie Stick 1.8m - Black</v>
          </cell>
          <cell r="D116" t="str">
            <v>PHOTOGRAPHY ACCESSORIES</v>
          </cell>
        </row>
        <row r="117">
          <cell r="A117" t="str">
            <v>WI-SE001BLK</v>
          </cell>
          <cell r="B117" t="str">
            <v>6976195091670</v>
          </cell>
          <cell r="C117" t="str">
            <v>WiWU Wi-SE001 Detachable Tripod Selfie Stick - Black</v>
          </cell>
          <cell r="D117" t="str">
            <v>PHOTOGRAPHY ACCESSORIES</v>
          </cell>
        </row>
        <row r="118">
          <cell r="A118" t="str">
            <v>FGG-202IP17PMOR</v>
          </cell>
          <cell r="B118" t="str">
            <v>6979107511211</v>
          </cell>
          <cell r="C118" t="str">
            <v>WiWU FGG-202 Armor Ultra Phone Case for iP17 Pro Max 6.9" - Orange</v>
          </cell>
          <cell r="D118" t="str">
            <v>IPHONE CASES &amp; PROTECTORS</v>
          </cell>
        </row>
        <row r="119">
          <cell r="A119" t="str">
            <v>GT-024S26UC</v>
          </cell>
        </row>
        <row r="119">
          <cell r="C119" t="str">
            <v>WiWU GT-024 iVista HD Tempered Glass Protective Film for Galaxy S26 Ultra - Clear</v>
          </cell>
          <cell r="D119" t="str">
            <v>IPHONE CASES &amp; PROTECTORS</v>
          </cell>
        </row>
        <row r="120">
          <cell r="A120" t="str">
            <v>LG-011S26UC</v>
          </cell>
          <cell r="B120" t="str">
            <v>6979107511501</v>
          </cell>
          <cell r="C120" t="str">
            <v>WiWU LG-011 Puro Classic Lens Guard for Galaxy S26 Ultra - Clear</v>
          </cell>
          <cell r="D120" t="str">
            <v>IPHONE CASES &amp; PROTECTORS</v>
          </cell>
        </row>
        <row r="121">
          <cell r="A121" t="str">
            <v>MCC-101S26UC</v>
          </cell>
        </row>
        <row r="121">
          <cell r="C121" t="str">
            <v>WiWU MCC-101 iSheild Pro for Galaxy S26 Ultra - Clear</v>
          </cell>
          <cell r="D121" t="str">
            <v>IPHONE CASES &amp; PROTECTORS</v>
          </cell>
        </row>
        <row r="122">
          <cell r="A122" t="str">
            <v>LG-012IP17PMDPBL</v>
          </cell>
        </row>
        <row r="122">
          <cell r="C122" t="str">
            <v>WiWU LG-012 Armor Deck Lens Protector for iP17 Pro Max 6.9" - Deep Blue</v>
          </cell>
          <cell r="D122" t="str">
            <v>IPHONE CASES &amp; PROTECTORS</v>
          </cell>
        </row>
        <row r="123">
          <cell r="A123" t="str">
            <v>LG-012IP17PMSVR</v>
          </cell>
        </row>
        <row r="123">
          <cell r="C123" t="str">
            <v>WiWU LG-012 Armor Deck Lens Protector for iP17 Pro Max 6.9" - Silver</v>
          </cell>
          <cell r="D123" t="str">
            <v>IPHONE CASES &amp; PROTECTORS</v>
          </cell>
        </row>
        <row r="124">
          <cell r="A124" t="str">
            <v>GT-008IP17PMT</v>
          </cell>
          <cell r="B124" t="str">
            <v>6976975619650</v>
          </cell>
          <cell r="C124" t="str">
            <v>WiWU GT-008 Crystal Tempered Glass for iPhone 17 Pro Max 6.9" (10 pcs/pack)- Transparent</v>
          </cell>
          <cell r="D124" t="str">
            <v>IPHONE CASES &amp; PROTECTORS</v>
          </cell>
        </row>
        <row r="125">
          <cell r="A125" t="str">
            <v>MCC-102IP17PMTWH</v>
          </cell>
          <cell r="B125" t="str">
            <v>6977703658446</v>
          </cell>
          <cell r="C125" t="str">
            <v>WiWU MCC-102 Dynamic Pro Phone Case for iPhone 17 Pro Max 6.9" - Transparent White</v>
          </cell>
          <cell r="D125" t="str">
            <v>IPHONE CASES &amp; PROTECTORS</v>
          </cell>
        </row>
        <row r="126">
          <cell r="A126" t="str">
            <v>MCC-102IP17ATWH</v>
          </cell>
          <cell r="B126" t="str">
            <v>6977703658422</v>
          </cell>
          <cell r="C126" t="str">
            <v>WiWU MCC-102 Dynamic Pro Phone Case for iPhone 17 Air 6.6" - Transparent White</v>
          </cell>
          <cell r="D126" t="str">
            <v>IPHONE CASES &amp; PROTECTORS</v>
          </cell>
        </row>
        <row r="127">
          <cell r="A127" t="str">
            <v>FGG-202IP17PMGRY</v>
          </cell>
          <cell r="B127" t="str">
            <v>6977703658217</v>
          </cell>
          <cell r="C127" t="str">
            <v>WiWU FGG-202 Armor Ultra Phone Case iPhone 17 Pro Max 6.9" - Gray</v>
          </cell>
          <cell r="D127" t="str">
            <v>IPHONE CASES &amp; PROTECTORS</v>
          </cell>
        </row>
        <row r="128">
          <cell r="A128" t="str">
            <v>FGG-202IP17PMBLK</v>
          </cell>
          <cell r="B128" t="str">
            <v>6977703658170</v>
          </cell>
          <cell r="C128" t="str">
            <v>WiWU FGG-202 Armor Ultra Phone Case iPhone 17 Pro Max 6.9" - Black</v>
          </cell>
          <cell r="D128" t="str">
            <v>IPHONE CASES &amp; PROTECTORS</v>
          </cell>
        </row>
        <row r="129">
          <cell r="A129" t="str">
            <v>ZCC-108IP17PMT</v>
          </cell>
          <cell r="B129" t="str">
            <v>6977703657616</v>
          </cell>
          <cell r="C129" t="str">
            <v>WiWU ZCC-108 iShield One Phone Case for iPhone 17 ProMax 6.9" - Transparent</v>
          </cell>
          <cell r="D129" t="str">
            <v>IPHONE CASES &amp; PROTECTORS</v>
          </cell>
        </row>
        <row r="130">
          <cell r="A130" t="str">
            <v>FGG-013IP17PMGRY</v>
          </cell>
          <cell r="B130" t="str">
            <v>6977703652192</v>
          </cell>
          <cell r="C130" t="str">
            <v>WiWU FGG-013 Skin Touch Phone Case for iPhone 17 Pro Max 6.9" - Gray</v>
          </cell>
          <cell r="D130" t="str">
            <v>IPHONE CASES &amp; PROTECTORS</v>
          </cell>
        </row>
        <row r="131">
          <cell r="A131" t="str">
            <v>LG-012IP17PMOR</v>
          </cell>
        </row>
        <row r="131">
          <cell r="C131" t="str">
            <v>WiWU LG-012 Armor Deck Lens Protector for iP17 Pro Max 6.9" - Orange</v>
          </cell>
          <cell r="D131" t="str">
            <v>IPHONE CASES &amp; PROTECTORS</v>
          </cell>
        </row>
        <row r="132">
          <cell r="A132" t="str">
            <v>FGG-013IP17PMBLK</v>
          </cell>
          <cell r="B132" t="str">
            <v>6976975614433</v>
          </cell>
          <cell r="C132" t="str">
            <v>WiWU FGG-013 Skin Touch Phone Case for iPhone 17 Pro Max 6.9" - Black</v>
          </cell>
          <cell r="D132" t="str">
            <v>IPHONE CASES &amp; PROTECTORS</v>
          </cell>
        </row>
        <row r="133">
          <cell r="A133" t="str">
            <v>PFPLPBLK</v>
          </cell>
          <cell r="B133" t="str">
            <v>6977703654646</v>
          </cell>
          <cell r="C133" t="str">
            <v>WiWU Phantom Fingerprint Lock Pouch - Black</v>
          </cell>
          <cell r="D133" t="str">
            <v>POUCHES</v>
          </cell>
        </row>
        <row r="134">
          <cell r="A134" t="str">
            <v>ETPBLK</v>
          </cell>
          <cell r="B134" t="str">
            <v>6977703656107</v>
          </cell>
          <cell r="C134" t="str">
            <v>WiWU Essen Travel Pouch - Black</v>
          </cell>
          <cell r="D134" t="str">
            <v>POUCHES</v>
          </cell>
        </row>
        <row r="135">
          <cell r="A135" t="str">
            <v>PFLPPBRW</v>
          </cell>
          <cell r="B135" t="str">
            <v>6977703659269</v>
          </cell>
          <cell r="C135" t="str">
            <v>WiWU Phantom Fingerprint Lock Pouch Pro - Brown</v>
          </cell>
          <cell r="D135" t="str">
            <v>POUCHES</v>
          </cell>
        </row>
        <row r="136">
          <cell r="A136" t="str">
            <v>PFLPPGRY</v>
          </cell>
          <cell r="B136" t="str">
            <v>6977703659252</v>
          </cell>
          <cell r="C136" t="str">
            <v>WiWU Phantom Fingerprint Lock Pouch Pro - Gray</v>
          </cell>
          <cell r="D136" t="str">
            <v>POUCHES</v>
          </cell>
        </row>
        <row r="137">
          <cell r="A137" t="str">
            <v>PFLPPBLK</v>
          </cell>
          <cell r="B137" t="str">
            <v>6977703659245</v>
          </cell>
          <cell r="C137" t="str">
            <v>WiWU Phantom Fingerprint Lock Pouch Pro - Black</v>
          </cell>
          <cell r="D137" t="str">
            <v>POUCHES</v>
          </cell>
        </row>
        <row r="138">
          <cell r="A138" t="str">
            <v>PNLPBLK</v>
          </cell>
          <cell r="B138" t="str">
            <v>6977703654639</v>
          </cell>
          <cell r="C138" t="str">
            <v>WiWU Phantom Numeric Lock Pouch - Black</v>
          </cell>
          <cell r="D138" t="str">
            <v>POUCHES</v>
          </cell>
        </row>
        <row r="139">
          <cell r="A139" t="str">
            <v>SLTPCPBLK</v>
          </cell>
          <cell r="B139" t="str">
            <v>6936686411790</v>
          </cell>
          <cell r="C139" t="str">
            <v>WiWU Salem Lux Travel Pouch - Croco Pattern Black</v>
          </cell>
          <cell r="D139" t="str">
            <v>POUCHES</v>
          </cell>
        </row>
        <row r="140">
          <cell r="A140" t="str">
            <v>SLTPBR</v>
          </cell>
          <cell r="B140" t="str">
            <v>6936686411813</v>
          </cell>
          <cell r="C140" t="str">
            <v>WiWU Salem Lux Travel Pouch - Brown</v>
          </cell>
          <cell r="D140" t="str">
            <v>POUCHES</v>
          </cell>
        </row>
        <row r="141">
          <cell r="A141" t="str">
            <v>SLTPBLK</v>
          </cell>
          <cell r="B141" t="str">
            <v>6936686411806</v>
          </cell>
          <cell r="C141" t="str">
            <v>WiWU Salem Lux Travel Pouch - Black</v>
          </cell>
          <cell r="D141" t="str">
            <v>POUCHES</v>
          </cell>
        </row>
        <row r="142">
          <cell r="A142" t="str">
            <v>SLTPBL</v>
          </cell>
          <cell r="B142" t="str">
            <v>6936686411783</v>
          </cell>
          <cell r="C142" t="str">
            <v>WiWU Salem Lux Travel Pouch - Blue</v>
          </cell>
          <cell r="D142" t="str">
            <v>POUCHES</v>
          </cell>
        </row>
        <row r="143">
          <cell r="A143" t="str">
            <v>SW09SVR</v>
          </cell>
          <cell r="B143" t="str">
            <v>6976975619568</v>
          </cell>
          <cell r="C143" t="str">
            <v>WiWU SW09 Smart Watch - Silver</v>
          </cell>
          <cell r="D143" t="str">
            <v>SMART WATCHES</v>
          </cell>
        </row>
        <row r="144">
          <cell r="A144" t="str">
            <v>SW09BLK</v>
          </cell>
          <cell r="B144" t="str">
            <v>6976975619520</v>
          </cell>
          <cell r="C144" t="str">
            <v>WiWU SW09 Smart Watch - Black</v>
          </cell>
          <cell r="D144" t="str">
            <v>SMART WATCHES</v>
          </cell>
        </row>
        <row r="145">
          <cell r="A145" t="str">
            <v>SW05BLK</v>
          </cell>
          <cell r="B145" t="str">
            <v>6977703652369</v>
          </cell>
          <cell r="C145" t="str">
            <v>WiWU SW05 Sports Smart Watch - Black</v>
          </cell>
          <cell r="D145" t="str">
            <v>SMART WATCHES</v>
          </cell>
        </row>
        <row r="146">
          <cell r="A146" t="str">
            <v>SW05SVR</v>
          </cell>
          <cell r="B146" t="str">
            <v>6977703652376</v>
          </cell>
          <cell r="C146" t="str">
            <v>WiWU SW05 Sports Smart Watch - Silver</v>
          </cell>
          <cell r="D146" t="str">
            <v>SMART WATCHES</v>
          </cell>
        </row>
        <row r="147">
          <cell r="A147" t="str">
            <v>WI-G025UKW</v>
          </cell>
          <cell r="B147" t="str">
            <v>6977703656770</v>
          </cell>
          <cell r="C147" t="str">
            <v>WiWU Wi-G025 Cube 47W UK Fast Charger - White</v>
          </cell>
          <cell r="D147" t="str">
            <v>CHARGERS</v>
          </cell>
        </row>
        <row r="148">
          <cell r="A148" t="str">
            <v>WI-G0051A/2CW</v>
          </cell>
          <cell r="B148" t="str">
            <v>6977703653762</v>
          </cell>
          <cell r="C148" t="str">
            <v>WiWU WI-G005 Essential Pro 65W GaN Charger USB and Type-C ports - White</v>
          </cell>
          <cell r="D148" t="str">
            <v>CHARGERS</v>
          </cell>
        </row>
        <row r="149">
          <cell r="A149" t="str">
            <v>WI-G0071CW</v>
          </cell>
          <cell r="B149" t="str">
            <v>6977703653847</v>
          </cell>
          <cell r="C149" t="str">
            <v>WiWU WI-G007 Essential 20W GaN Charger Type-C port - White</v>
          </cell>
          <cell r="D149" t="str">
            <v>CHARGERS</v>
          </cell>
        </row>
        <row r="150">
          <cell r="A150" t="str">
            <v>WI-G0081C/CCW</v>
          </cell>
          <cell r="B150" t="str">
            <v>6977703653977</v>
          </cell>
          <cell r="C150" t="str">
            <v>WiWU WI-G008 Essential 30W PD GaN Charger Type-C port with Type-C to Type-C cable - White</v>
          </cell>
          <cell r="D150" t="str">
            <v>CHARGERS</v>
          </cell>
        </row>
        <row r="151">
          <cell r="A151" t="str">
            <v>WI-G020BLK</v>
          </cell>
          <cell r="B151" t="str">
            <v>6977703655254</v>
          </cell>
          <cell r="C151" t="str">
            <v>WiWU WI-G020 Helix 67W GaN Fast Charger - Black</v>
          </cell>
          <cell r="D151" t="str">
            <v>CHARGERS</v>
          </cell>
        </row>
        <row r="152">
          <cell r="A152" t="str">
            <v>WI-G023AMW</v>
          </cell>
          <cell r="B152" t="str">
            <v>6977703655971</v>
          </cell>
          <cell r="C152" t="str">
            <v>WiWU WI-G023 2.4A Essen GaN USB-A to Micro Fast Charger Combo - White</v>
          </cell>
          <cell r="D152" t="str">
            <v>CHARGERS</v>
          </cell>
        </row>
        <row r="153">
          <cell r="A153" t="str">
            <v>WI-G023ACW</v>
          </cell>
          <cell r="B153" t="str">
            <v>6977703656008</v>
          </cell>
          <cell r="C153" t="str">
            <v>WiWU WI-G023 2.4A Essen GaN USB-A to Type-C Fast Charger Combo - White</v>
          </cell>
          <cell r="D153" t="str">
            <v>CHARGERS</v>
          </cell>
        </row>
        <row r="154">
          <cell r="A154" t="str">
            <v>WI-CC031GRY</v>
          </cell>
          <cell r="B154" t="str">
            <v>6977703656053</v>
          </cell>
          <cell r="C154" t="str">
            <v>WiWU Wi-CC031 12W Nano Lite 2A Fast Car Charger - Gray</v>
          </cell>
          <cell r="D154" t="str">
            <v>CAR CHARGER</v>
          </cell>
        </row>
        <row r="155">
          <cell r="A155" t="str">
            <v>WI-CC030GRY</v>
          </cell>
          <cell r="B155" t="str">
            <v>6977703656060</v>
          </cell>
          <cell r="C155" t="str">
            <v>WiWU Wi-CC030 35W Nano Lite A+C Fast Car Charger - Gray</v>
          </cell>
          <cell r="D155" t="str">
            <v>CAR CHARGER</v>
          </cell>
        </row>
        <row r="156">
          <cell r="A156" t="str">
            <v>WI-QC031BLK</v>
          </cell>
          <cell r="B156" t="str">
            <v>6977703653564</v>
          </cell>
          <cell r="C156" t="str">
            <v>WiWU MP3 Car Charger - Black</v>
          </cell>
          <cell r="D156" t="str">
            <v>CAR HOLDER &amp; ACCESSORIES</v>
          </cell>
        </row>
        <row r="157">
          <cell r="A157" t="str">
            <v>WI-S006UKW</v>
          </cell>
          <cell r="B157" t="str">
            <v>6977703656305</v>
          </cell>
          <cell r="C157" t="str">
            <v>WiWU Wi-S006 11 in 1 Power Strip (4) outlet+2A+4C with 1.25mm2 /UK - White</v>
          </cell>
          <cell r="D157" t="str">
            <v>POWER STRIP</v>
          </cell>
        </row>
        <row r="158">
          <cell r="A158" t="str">
            <v>WI-S007UKW</v>
          </cell>
          <cell r="B158" t="str">
            <v>6977703656275</v>
          </cell>
          <cell r="C158" t="str">
            <v>WiWU Wi-S007 8 in 1 Power Strip (4) outlet+2A+2C with 1.25mm2 /UK - White</v>
          </cell>
          <cell r="D158" t="str">
            <v>POWER STRIP</v>
          </cell>
        </row>
        <row r="159">
          <cell r="A159" t="str">
            <v>WI-CH057BLK</v>
          </cell>
          <cell r="B159" t="str">
            <v>6977703655780</v>
          </cell>
          <cell r="C159" t="str">
            <v>WiWU Wi-CH057 Vacuum Magnetic Holder - Black</v>
          </cell>
          <cell r="D159" t="str">
            <v>CAR HOLDER &amp; ACCESSORIES</v>
          </cell>
        </row>
        <row r="160">
          <cell r="A160" t="str">
            <v>WI-CH054BLK</v>
          </cell>
          <cell r="B160" t="str">
            <v>6976975614808</v>
          </cell>
          <cell r="C160" t="str">
            <v>WiWU WI-CH054 Gentleman Series Car Holder - Black</v>
          </cell>
          <cell r="D160" t="str">
            <v>CAR HOLDER &amp; ACCESSORIES</v>
          </cell>
        </row>
        <row r="161">
          <cell r="A161" t="str">
            <v>WI-CH055BLK</v>
          </cell>
          <cell r="B161" t="str">
            <v>6977703653298</v>
          </cell>
          <cell r="C161" t="str">
            <v>WiWU Wi-CH055 Foldable Magnetic Car Mount - Black</v>
          </cell>
          <cell r="D161" t="str">
            <v>CAR HOLDER &amp; ACCESSORIES</v>
          </cell>
        </row>
        <row r="162">
          <cell r="A162" t="str">
            <v>WI-CH059BLK</v>
          </cell>
          <cell r="B162" t="str">
            <v>6977703651539</v>
          </cell>
          <cell r="C162" t="str">
            <v>WiWU Wi-CH059 Gentlemen Car Mount Cup Holder - Black</v>
          </cell>
          <cell r="D162" t="str">
            <v>CAR HOLDER &amp; ACCESSORIES</v>
          </cell>
        </row>
        <row r="163">
          <cell r="A163" t="str">
            <v>WI-CH058BLK</v>
          </cell>
          <cell r="B163" t="str">
            <v>6977703651546</v>
          </cell>
          <cell r="C163" t="str">
            <v>WiWU Wi-CH058 Gentlemen Car Mount - Black</v>
          </cell>
          <cell r="D163" t="str">
            <v>CAR HOLDER &amp; ACCESSORIES</v>
          </cell>
        </row>
        <row r="164">
          <cell r="A164" t="str">
            <v>WI-AI600CBGRN</v>
          </cell>
          <cell r="B164" t="str">
            <v>6976975619582</v>
          </cell>
          <cell r="C164" t="str">
            <v>WiWU Wi-Ai600 Bloom 600 Charming Blue Fragrance Air Diffuser 160 ml - Green</v>
          </cell>
          <cell r="D164" t="str">
            <v>CAR HOLDER &amp; ACCESSORIES</v>
          </cell>
        </row>
        <row r="165">
          <cell r="A165" t="str">
            <v>WI-AI600LHGRN</v>
          </cell>
          <cell r="B165" t="str">
            <v>6976975619575</v>
          </cell>
          <cell r="C165" t="str">
            <v>WiWU Wi-Ai600 Bloom 600 Lucky Holiday Fragnance Air Diffuser 160 ml - Green</v>
          </cell>
          <cell r="D165" t="str">
            <v>CAR HOLDER &amp; ACCESSORIES</v>
          </cell>
        </row>
        <row r="166">
          <cell r="A166" t="str">
            <v>WI-FS015GRY</v>
          </cell>
          <cell r="B166" t="str">
            <v>6977703655193</v>
          </cell>
          <cell r="C166" t="str">
            <v>WiWU Wi-FS015 Hurricane 5 in 1 Ultra High-Speed Fan - Gray</v>
          </cell>
          <cell r="D166" t="str">
            <v>FAN</v>
          </cell>
        </row>
        <row r="167">
          <cell r="A167" t="str">
            <v>WI-WM007BLK</v>
          </cell>
          <cell r="B167" t="str">
            <v>6977703657227</v>
          </cell>
          <cell r="C167" t="str">
            <v>WiWU Wi-WM007 ANC Microphone - Black</v>
          </cell>
          <cell r="D167" t="str">
            <v>AUDIO ACCESSORIES</v>
          </cell>
        </row>
        <row r="168">
          <cell r="A168" t="str">
            <v>WI-WM008BLK</v>
          </cell>
          <cell r="B168" t="str">
            <v>6977703657234</v>
          </cell>
          <cell r="C168" t="str">
            <v>WiWU Wi-WM008 ANC Microphone - Black</v>
          </cell>
          <cell r="D168" t="str">
            <v>AUDIO ACCESSORIES</v>
          </cell>
        </row>
        <row r="169">
          <cell r="A169" t="str">
            <v>WI-WM005BLK</v>
          </cell>
          <cell r="B169" t="str">
            <v>6977703654394</v>
          </cell>
          <cell r="C169" t="str">
            <v>WiWU Wi-WM005 Duo Wireless Microphone ANC - Black</v>
          </cell>
          <cell r="D169" t="str">
            <v>AUDIO ACCESSORIES</v>
          </cell>
        </row>
        <row r="170">
          <cell r="A170" t="str">
            <v>WI-WM006BLK</v>
          </cell>
          <cell r="B170" t="str">
            <v>6977703657210</v>
          </cell>
          <cell r="C170" t="str">
            <v>WiWU Wi-WM006 Duo Wireless Microphone - Black</v>
          </cell>
          <cell r="D170" t="str">
            <v>AUDIO ACCESSORIES</v>
          </cell>
        </row>
        <row r="171">
          <cell r="A171" t="str">
            <v>WI-P067W</v>
          </cell>
          <cell r="B171" t="str">
            <v>6977703655636</v>
          </cell>
          <cell r="C171" t="str">
            <v>WiWU Wi-P067 Speedy Series Power Bank 10000mAh - White</v>
          </cell>
          <cell r="D171" t="str">
            <v>POWER BANKS</v>
          </cell>
        </row>
        <row r="172">
          <cell r="A172" t="str">
            <v>WI-P061W</v>
          </cell>
          <cell r="B172" t="str">
            <v>6977703654837</v>
          </cell>
          <cell r="C172" t="str">
            <v>WiWU P061 Duke 22.5W Power Bank 10000mAh - White</v>
          </cell>
          <cell r="D172" t="str">
            <v>POWER BANKS</v>
          </cell>
        </row>
        <row r="173">
          <cell r="A173" t="str">
            <v>WI-P061BLK</v>
          </cell>
          <cell r="B173" t="str">
            <v>6977703654820</v>
          </cell>
          <cell r="C173" t="str">
            <v>WiWU P061 Duke 22.5W Power Bank 10000mAh - Black</v>
          </cell>
          <cell r="D173" t="str">
            <v>POWER BANKS</v>
          </cell>
        </row>
        <row r="174">
          <cell r="A174" t="str">
            <v>WI-P055W</v>
          </cell>
          <cell r="B174" t="str">
            <v>6977703652161</v>
          </cell>
          <cell r="C174" t="str">
            <v>WiWU Wi-P055 Small Square Series Power Bank - White</v>
          </cell>
          <cell r="D174" t="str">
            <v>POWER BANKS</v>
          </cell>
        </row>
        <row r="175">
          <cell r="A175" t="str">
            <v>WI-P055GRY</v>
          </cell>
          <cell r="B175" t="str">
            <v>6977703652154</v>
          </cell>
          <cell r="C175" t="str">
            <v>WiWU Wi-P055 Small Square Series Power Bank - Gray</v>
          </cell>
          <cell r="D175" t="str">
            <v>POWER BANKS</v>
          </cell>
        </row>
        <row r="176">
          <cell r="A176" t="str">
            <v>WI-P072BLK</v>
          </cell>
          <cell r="B176" t="str">
            <v>6977703654684</v>
          </cell>
          <cell r="C176" t="str">
            <v>WiWU Wi-P072 Warriors PD 20W 5000mAh Power Bank - Black</v>
          </cell>
          <cell r="D176" t="str">
            <v>POWER BANKS</v>
          </cell>
        </row>
        <row r="177">
          <cell r="A177" t="str">
            <v>WI-P077W</v>
          </cell>
          <cell r="B177" t="str">
            <v>6977703650136</v>
          </cell>
          <cell r="C177" t="str">
            <v>WiWU Wi-P077 Pioneer PD20W 10000mAh Power Bank - White</v>
          </cell>
          <cell r="D177" t="str">
            <v>POWER BANKS</v>
          </cell>
        </row>
        <row r="178">
          <cell r="A178" t="str">
            <v>WI-P077BLK</v>
          </cell>
          <cell r="B178" t="str">
            <v>6977703650402</v>
          </cell>
          <cell r="C178" t="str">
            <v>WiWU Wi-P077 Pioneer PD20W 10000mAh Power Bank - Black</v>
          </cell>
          <cell r="D178" t="str">
            <v>POWER BANKS</v>
          </cell>
        </row>
        <row r="179">
          <cell r="A179" t="str">
            <v>WI-P089SVR</v>
          </cell>
          <cell r="B179" t="str">
            <v>6977703659528</v>
          </cell>
          <cell r="C179" t="str">
            <v>WiWU Wi-P089 Silver Seraph Alloy Unibody PD20W 10000mAh Power Bank - Silver</v>
          </cell>
          <cell r="D179" t="str">
            <v>POWER BANKS</v>
          </cell>
        </row>
        <row r="180">
          <cell r="A180" t="str">
            <v>WI-P088SVR</v>
          </cell>
          <cell r="B180" t="str">
            <v>6977703659511</v>
          </cell>
          <cell r="C180" t="str">
            <v>WiWU Wi-P088 Silver Seraph Alloy Unibody PD20W 5000mAh Power Bank - Silver</v>
          </cell>
          <cell r="D180" t="str">
            <v>POWER BANKS</v>
          </cell>
        </row>
        <row r="181">
          <cell r="A181" t="str">
            <v>P15-1GLD</v>
          </cell>
          <cell r="B181" t="str">
            <v>6977703659467</v>
          </cell>
          <cell r="C181" t="str">
            <v>WiWU P15-1 Ultra-Thin 10000mAh Magnetic Power Bank - Gold</v>
          </cell>
          <cell r="D181" t="str">
            <v>POWER BANKS</v>
          </cell>
        </row>
        <row r="182">
          <cell r="A182" t="str">
            <v>P15GLD</v>
          </cell>
          <cell r="B182" t="str">
            <v>6977703659443</v>
          </cell>
          <cell r="C182" t="str">
            <v>WiWU P15 Ultra-Thin 5000mAh Magnetic Power Bank - Silver</v>
          </cell>
          <cell r="D182" t="str">
            <v>POWER BANKS</v>
          </cell>
        </row>
        <row r="183">
          <cell r="A183" t="str">
            <v>P15OR</v>
          </cell>
          <cell r="B183" t="str">
            <v>6979107510399</v>
          </cell>
          <cell r="C183" t="str">
            <v>WiWU P15 Ultra-Thin 5000mAh Magnetic Power Bank - Orange</v>
          </cell>
          <cell r="D183" t="str">
            <v>POWER BANKS</v>
          </cell>
        </row>
        <row r="184">
          <cell r="A184" t="str">
            <v>MH136W</v>
          </cell>
          <cell r="B184" t="str">
            <v>6977703654653</v>
          </cell>
          <cell r="C184" t="str">
            <v>WiWU MH136 Sugar 10000mAh 22.5W 1C Power Bank - White</v>
          </cell>
          <cell r="D184" t="str">
            <v>POWER BANKS</v>
          </cell>
        </row>
        <row r="185">
          <cell r="A185" t="str">
            <v>MH136BLK</v>
          </cell>
          <cell r="B185" t="str">
            <v>6977703654677</v>
          </cell>
          <cell r="C185" t="str">
            <v>WiWU MH136 Sugar 10000mAh 22.5W 1C Power Bank - Black</v>
          </cell>
          <cell r="D185" t="str">
            <v>POWER BANKS</v>
          </cell>
        </row>
        <row r="186">
          <cell r="A186" t="str">
            <v>WI-P051W</v>
          </cell>
          <cell r="B186" t="str">
            <v>6977703651300</v>
          </cell>
          <cell r="C186" t="str">
            <v>WiWU Wi-P051 All Around 45W 6 in 1 Power Bank - White</v>
          </cell>
          <cell r="D186" t="str">
            <v>POWER BANKS</v>
          </cell>
        </row>
        <row r="187">
          <cell r="A187" t="str">
            <v>WI-P051BLK</v>
          </cell>
          <cell r="B187" t="str">
            <v>6977703651294</v>
          </cell>
          <cell r="C187" t="str">
            <v>WiWU Wi-P051 All Around 6 in 1 45W 15000mAh Power Bank - Black</v>
          </cell>
          <cell r="D187" t="str">
            <v>POWER BANKS</v>
          </cell>
        </row>
        <row r="188">
          <cell r="A188" t="str">
            <v>WI-P036BLK</v>
          </cell>
          <cell r="B188" t="str">
            <v>6976975618806</v>
          </cell>
          <cell r="C188" t="str">
            <v>WiWU Wi-P036 Galaxy Power Bank - Black</v>
          </cell>
          <cell r="D188" t="str">
            <v>POWER BANKS</v>
          </cell>
        </row>
        <row r="189">
          <cell r="A189" t="str">
            <v>WI-P043BLK</v>
          </cell>
          <cell r="B189" t="str">
            <v>6976975616024</v>
          </cell>
          <cell r="C189" t="str">
            <v>WiWU Wi-P043 PD20W Magnetic Power Bank with Stand - Black</v>
          </cell>
          <cell r="D189" t="str">
            <v>POWER BANKS</v>
          </cell>
        </row>
        <row r="190">
          <cell r="A190" t="str">
            <v>Grand Total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1"/>
  <sheetViews>
    <sheetView showGridLines="0" tabSelected="1" workbookViewId="0">
      <pane ySplit="2" topLeftCell="A54" activePane="bottomLeft" state="frozen"/>
      <selection/>
      <selection pane="bottomLeft" activeCell="D77" sqref="D77"/>
    </sheetView>
  </sheetViews>
  <sheetFormatPr defaultColWidth="9" defaultRowHeight="13.5" outlineLevelCol="6"/>
  <cols>
    <col min="1" max="2" width="15.7142857142857" style="2" customWidth="1"/>
    <col min="3" max="3" width="87.7142857142857" style="2" customWidth="1"/>
    <col min="4" max="4" width="27.8571428571429" style="2" customWidth="1"/>
    <col min="5" max="7" width="15.7142857142857" style="3" customWidth="1"/>
    <col min="8" max="16384" width="9" style="2"/>
  </cols>
  <sheetData>
    <row r="1" ht="3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s="2" customFormat="1" ht="25" customHeight="1" spans="1:7">
      <c r="A3" s="7" t="s">
        <v>8</v>
      </c>
      <c r="B3" s="8" t="str">
        <f>IFERROR(VLOOKUP(A3,[1]Stock_movement!$A:$B,2,0),0)</f>
        <v>6977703657302</v>
      </c>
      <c r="C3" s="7" t="str">
        <f>IFERROR(VLOOKUP(A3,[1]Stock_movement!$A:$C,3,0),0)</f>
        <v>WiWU WI-G027 Helix Pro 67W GaN Fast Charger with EU &amp; UK Plug Adapaters - Black</v>
      </c>
      <c r="D3" s="7" t="str">
        <f>IFERROR(VLOOKUP(A3,[1]Stock_movement!$A:$D,4,0),0)</f>
        <v>ADAPTERS</v>
      </c>
      <c r="E3" s="9">
        <v>189</v>
      </c>
      <c r="F3" s="9">
        <v>94.5</v>
      </c>
      <c r="G3" s="9">
        <v>85</v>
      </c>
    </row>
    <row r="4" s="2" customFormat="1" ht="25" customHeight="1" spans="1:7">
      <c r="A4" s="7" t="s">
        <v>9</v>
      </c>
      <c r="B4" s="8" t="str">
        <f>IFERROR(VLOOKUP(A4,[1]Stock_movement!$A:$B,2,0),0)</f>
        <v>6977703652291</v>
      </c>
      <c r="C4" s="7" t="str">
        <f>IFERROR(VLOOKUP(A4,[1]Stock_movement!$A:$C,3,0),0)</f>
        <v>WiWU Wi-UA006 Universal GAN 45W Plug Adapter - Black</v>
      </c>
      <c r="D4" s="7" t="str">
        <f>IFERROR(VLOOKUP(A4,[1]Stock_movement!$A:$D,4,0),0)</f>
        <v>ADAPTERS</v>
      </c>
      <c r="E4" s="9">
        <v>144</v>
      </c>
      <c r="F4" s="9">
        <v>72</v>
      </c>
      <c r="G4" s="9">
        <v>65</v>
      </c>
    </row>
    <row r="5" s="2" customFormat="1" ht="25" customHeight="1" spans="1:7">
      <c r="A5" s="7" t="s">
        <v>10</v>
      </c>
      <c r="B5" s="8" t="str">
        <f>IFERROR(VLOOKUP(A5,[1]Stock_movement!$A:$B,2,0),0)</f>
        <v>6977703658552</v>
      </c>
      <c r="C5" s="7" t="str">
        <f>IFERROR(VLOOKUP(A5,[1]Stock_movement!$A:$C,3,0),0)</f>
        <v>WiWU Wi-UA012 Universal Plug Adapter - Black</v>
      </c>
      <c r="D5" s="7" t="str">
        <f>IFERROR(VLOOKUP(A5,[1]Stock_movement!$A:$D,4,0),0)</f>
        <v>ADAPTERS</v>
      </c>
      <c r="E5" s="9">
        <v>84</v>
      </c>
      <c r="F5" s="9">
        <v>42</v>
      </c>
      <c r="G5" s="9">
        <v>38</v>
      </c>
    </row>
    <row r="6" s="2" customFormat="1" ht="25" customHeight="1" spans="1:7">
      <c r="A6" s="7" t="s">
        <v>11</v>
      </c>
      <c r="B6" s="8" t="str">
        <f>IFERROR(VLOOKUP(A6,[1]Stock_movement!$A:$B,2,0),0)</f>
        <v>6977703657470</v>
      </c>
      <c r="C6" s="7" t="str">
        <f>IFERROR(VLOOKUP(A6,[1]Stock_movement!$A:$C,3,0),0)</f>
        <v>WiWU Ai303 Open Wearable Stereo - Black</v>
      </c>
      <c r="D6" s="7" t="str">
        <f>IFERROR(VLOOKUP(A6,[1]Stock_movement!$A:$D,4,0),0)</f>
        <v>AUDIO</v>
      </c>
      <c r="E6" s="10">
        <v>141</v>
      </c>
      <c r="F6" s="10">
        <v>72</v>
      </c>
      <c r="G6" s="10">
        <v>64</v>
      </c>
    </row>
    <row r="7" s="2" customFormat="1" ht="25" customHeight="1" spans="1:7">
      <c r="A7" s="7" t="s">
        <v>12</v>
      </c>
      <c r="B7" s="8" t="str">
        <f>IFERROR(VLOOKUP(A7,[1]Stock_movement!$A:$B,2,0),0)</f>
        <v>6977703654745</v>
      </c>
      <c r="C7" s="7" t="str">
        <f>IFERROR(VLOOKUP(A7,[1]Stock_movement!$A:$C,3,0),0)</f>
        <v>WiWU EB307 Earbuds Type-C - White</v>
      </c>
      <c r="D7" s="7" t="str">
        <f>IFERROR(VLOOKUP(A7,[1]Stock_movement!$A:$D,4,0),0)</f>
        <v>AUDIO</v>
      </c>
      <c r="E7" s="9">
        <v>24</v>
      </c>
      <c r="F7" s="9">
        <v>12</v>
      </c>
      <c r="G7" s="9">
        <v>9</v>
      </c>
    </row>
    <row r="8" s="2" customFormat="1" ht="25" customHeight="1" spans="1:7">
      <c r="A8" s="7" t="s">
        <v>13</v>
      </c>
      <c r="B8" s="8" t="str">
        <f>IFERROR(VLOOKUP(A8,[1]Stock_movement!$A:$B,2,0),0)</f>
        <v>6976195091144</v>
      </c>
      <c r="C8" s="7" t="str">
        <f>IFERROR(VLOOKUP(A8,[1]Stock_movement!$A:$C,3,0),0)</f>
        <v>WiWU Earbuds 310 Jack Wired 3.5 Connector - Black</v>
      </c>
      <c r="D8" s="7" t="str">
        <f>IFERROR(VLOOKUP(A8,[1]Stock_movement!$A:$D,4,0),0)</f>
        <v>AUDIO</v>
      </c>
      <c r="E8" s="10">
        <v>27</v>
      </c>
      <c r="F8" s="10">
        <v>14</v>
      </c>
      <c r="G8" s="10">
        <v>12</v>
      </c>
    </row>
    <row r="9" s="2" customFormat="1" ht="25" customHeight="1" spans="1:7">
      <c r="A9" s="7" t="s">
        <v>14</v>
      </c>
      <c r="B9" s="8" t="str">
        <f>IFERROR(VLOOKUP(A9,[1]Stock_movement!$A:$B,2,0),0)</f>
        <v>6976975615751</v>
      </c>
      <c r="C9" s="7" t="str">
        <f>IFERROR(VLOOKUP(A9,[1]Stock_movement!$A:$C,3,0),0)</f>
        <v>WiWU GB05 Flex Wireless Headphones - Black</v>
      </c>
      <c r="D9" s="7" t="str">
        <f>IFERROR(VLOOKUP(A9,[1]Stock_movement!$A:$D,4,0),0)</f>
        <v>AUDIO</v>
      </c>
      <c r="E9" s="9">
        <v>59</v>
      </c>
      <c r="F9" s="9">
        <v>29.5</v>
      </c>
      <c r="G9" s="10">
        <v>25</v>
      </c>
    </row>
    <row r="10" s="2" customFormat="1" ht="25" customHeight="1" spans="1:7">
      <c r="A10" s="7" t="s">
        <v>15</v>
      </c>
      <c r="B10" s="8" t="str">
        <f>IFERROR(VLOOKUP(A10,[1]Stock_movement!$A:$B,2,0),0)</f>
        <v>6977703654325</v>
      </c>
      <c r="C10" s="7" t="str">
        <f>IFERROR(VLOOKUP(A10,[1]Stock_movement!$A:$C,3,0),0)</f>
        <v>WiWU GB07 Freelance Wireless Earphones - Black</v>
      </c>
      <c r="D10" s="7" t="str">
        <f>IFERROR(VLOOKUP(A10,[1]Stock_movement!$A:$D,4,0),0)</f>
        <v>AUDIO</v>
      </c>
      <c r="E10" s="9">
        <v>44</v>
      </c>
      <c r="F10" s="9">
        <v>22</v>
      </c>
      <c r="G10" s="9">
        <v>23.5</v>
      </c>
    </row>
    <row r="11" s="2" customFormat="1" ht="25" customHeight="1" spans="1:7">
      <c r="A11" s="7" t="s">
        <v>16</v>
      </c>
      <c r="B11" s="8" t="str">
        <f>IFERROR(VLOOKUP(A11,[1]Stock_movement!$A:$B,2,0),0)</f>
        <v>6976975619445</v>
      </c>
      <c r="C11" s="7" t="str">
        <f>IFERROR(VLOOKUP(A11,[1]Stock_movement!$A:$C,3,0),0)</f>
        <v>WiWU T28 ENC True Wireless Stereo - Black</v>
      </c>
      <c r="D11" s="7" t="str">
        <f>IFERROR(VLOOKUP(A11,[1]Stock_movement!$A:$D,4,0),0)</f>
        <v>AUDIO</v>
      </c>
      <c r="E11" s="9">
        <v>74</v>
      </c>
      <c r="F11" s="9">
        <v>37</v>
      </c>
      <c r="G11" s="9">
        <v>33</v>
      </c>
    </row>
    <row r="12" s="2" customFormat="1" ht="25" customHeight="1" spans="1:7">
      <c r="A12" s="7" t="s">
        <v>17</v>
      </c>
      <c r="B12" s="8" t="str">
        <f>IFERROR(VLOOKUP(A12,[1]Stock_movement!$A:$B,2,0),0)</f>
        <v>6976975619452</v>
      </c>
      <c r="C12" s="7" t="str">
        <f>IFERROR(VLOOKUP(A12,[1]Stock_movement!$A:$C,3,0),0)</f>
        <v>WiWU T28 ENC True Wireless Stereo - White</v>
      </c>
      <c r="D12" s="7" t="str">
        <f>IFERROR(VLOOKUP(A12,[1]Stock_movement!$A:$D,4,0),0)</f>
        <v>AUDIO</v>
      </c>
      <c r="E12" s="9">
        <v>74</v>
      </c>
      <c r="F12" s="9">
        <v>37</v>
      </c>
      <c r="G12" s="9">
        <v>36.5</v>
      </c>
    </row>
    <row r="13" s="2" customFormat="1" ht="25" customHeight="1" spans="1:7">
      <c r="A13" s="7" t="s">
        <v>18</v>
      </c>
      <c r="B13" s="8" t="str">
        <f>IFERROR(VLOOKUP(A13,[1]Stock_movement!$A:$B,2,0),0)</f>
        <v>6976975619469</v>
      </c>
      <c r="C13" s="7" t="str">
        <f>IFERROR(VLOOKUP(A13,[1]Stock_movement!$A:$C,3,0),0)</f>
        <v>WiWU T29 ENC True Wireless Stereo - Black</v>
      </c>
      <c r="D13" s="7" t="str">
        <f>IFERROR(VLOOKUP(A13,[1]Stock_movement!$A:$D,4,0),0)</f>
        <v>AUDIO</v>
      </c>
      <c r="E13" s="9">
        <v>74</v>
      </c>
      <c r="F13" s="9">
        <v>37</v>
      </c>
      <c r="G13" s="9">
        <v>36.5</v>
      </c>
    </row>
    <row r="14" s="2" customFormat="1" ht="25" customHeight="1" spans="1:7">
      <c r="A14" s="7" t="s">
        <v>19</v>
      </c>
      <c r="B14" s="8" t="str">
        <f>IFERROR(VLOOKUP(A14,[1]Stock_movement!$A:$B,2,0),0)</f>
        <v>6976975619476</v>
      </c>
      <c r="C14" s="7" t="str">
        <f>IFERROR(VLOOKUP(A14,[1]Stock_movement!$A:$C,3,0),0)</f>
        <v>WiWU T29 ENC True Wireless Stereo - White</v>
      </c>
      <c r="D14" s="7" t="str">
        <f>IFERROR(VLOOKUP(A14,[1]Stock_movement!$A:$D,4,0),0)</f>
        <v>AUDIO</v>
      </c>
      <c r="E14" s="9">
        <v>74</v>
      </c>
      <c r="F14" s="9">
        <v>37</v>
      </c>
      <c r="G14" s="9">
        <v>33</v>
      </c>
    </row>
    <row r="15" s="2" customFormat="1" ht="25" customHeight="1" spans="1:7">
      <c r="A15" s="7" t="s">
        <v>20</v>
      </c>
      <c r="B15" s="8" t="str">
        <f>IFERROR(VLOOKUP(A15,[1]Stock_movement!$A:$B,2,0),0)</f>
        <v>6977703650563</v>
      </c>
      <c r="C15" s="7" t="str">
        <f>IFERROR(VLOOKUP(A15,[1]Stock_movement!$A:$C,3,0),0)</f>
        <v>WiWU T30 Open Wearable Studio - Black</v>
      </c>
      <c r="D15" s="7" t="str">
        <f>IFERROR(VLOOKUP(A15,[1]Stock_movement!$A:$D,4,0),0)</f>
        <v>AUDIO</v>
      </c>
      <c r="E15" s="9">
        <v>144</v>
      </c>
      <c r="F15" s="9">
        <v>72</v>
      </c>
      <c r="G15" s="9">
        <v>65</v>
      </c>
    </row>
    <row r="16" s="2" customFormat="1" ht="25" customHeight="1" spans="1:7">
      <c r="A16" s="7" t="s">
        <v>21</v>
      </c>
      <c r="B16" s="8" t="str">
        <f>IFERROR(VLOOKUP(A16,[1]Stock_movement!$A:$B,2,0),0)</f>
        <v>6977703654356</v>
      </c>
      <c r="C16" s="7" t="str">
        <f>IFERROR(VLOOKUP(A16,[1]Stock_movement!$A:$C,3,0),0)</f>
        <v>WiWU T32 ANC True Wireless Stereo Earbuds - Black</v>
      </c>
      <c r="D16" s="7" t="str">
        <f>IFERROR(VLOOKUP(A16,[1]Stock_movement!$A:$D,4,0),0)</f>
        <v>AUDIO</v>
      </c>
      <c r="E16" s="9">
        <v>104</v>
      </c>
      <c r="F16" s="9">
        <v>52</v>
      </c>
      <c r="G16" s="9">
        <v>47</v>
      </c>
    </row>
    <row r="17" s="2" customFormat="1" ht="25" customHeight="1" spans="1:7">
      <c r="A17" s="7" t="s">
        <v>22</v>
      </c>
      <c r="B17" s="8" t="str">
        <f>IFERROR(VLOOKUP(A17,[1]Stock_movement!$A:$B,2,0),0)</f>
        <v>6977703654370</v>
      </c>
      <c r="C17" s="7" t="str">
        <f>IFERROR(VLOOKUP(A17,[1]Stock_movement!$A:$C,3,0),0)</f>
        <v>WiWU T33 ANC Pro True Wireless Stereo Earbuds - Black</v>
      </c>
      <c r="D17" s="7" t="str">
        <f>IFERROR(VLOOKUP(A17,[1]Stock_movement!$A:$D,4,0),0)</f>
        <v>AUDIO</v>
      </c>
      <c r="E17" s="9">
        <v>144</v>
      </c>
      <c r="F17" s="9">
        <v>72</v>
      </c>
      <c r="G17" s="9">
        <v>65</v>
      </c>
    </row>
    <row r="18" s="2" customFormat="1" ht="25" customHeight="1" spans="1:7">
      <c r="A18" s="7" t="s">
        <v>23</v>
      </c>
      <c r="B18" s="8" t="str">
        <f>IFERROR(VLOOKUP(A18,[1]Stock_movement!$A:$B,2,0),0)</f>
        <v>6977703658699</v>
      </c>
      <c r="C18" s="7" t="str">
        <f>IFERROR(VLOOKUP(A18,[1]Stock_movement!$A:$C,3,0),0)</f>
        <v>WiWU T36 Gaming Buds - Black</v>
      </c>
      <c r="D18" s="7" t="str">
        <f>IFERROR(VLOOKUP(A18,[1]Stock_movement!$A:$D,4,0),0)</f>
        <v>AUDIO</v>
      </c>
      <c r="E18" s="10">
        <v>132</v>
      </c>
      <c r="F18" s="10">
        <v>68</v>
      </c>
      <c r="G18" s="10">
        <v>60</v>
      </c>
    </row>
    <row r="19" s="2" customFormat="1" ht="25" customHeight="1" spans="1:7">
      <c r="A19" s="7" t="s">
        <v>24</v>
      </c>
      <c r="B19" s="8" t="str">
        <f>IFERROR(VLOOKUP(A19,[1]Stock_movement!$A:$B,2,0),0)</f>
        <v>6977703658705</v>
      </c>
      <c r="C19" s="7" t="str">
        <f>IFERROR(VLOOKUP(A19,[1]Stock_movement!$A:$C,3,0),0)</f>
        <v>WiWU T36 Gaming Buds - White</v>
      </c>
      <c r="D19" s="7" t="str">
        <f>IFERROR(VLOOKUP(A19,[1]Stock_movement!$A:$D,4,0),0)</f>
        <v>AUDIO</v>
      </c>
      <c r="E19" s="10">
        <v>132</v>
      </c>
      <c r="F19" s="10">
        <v>68</v>
      </c>
      <c r="G19" s="10">
        <v>61</v>
      </c>
    </row>
    <row r="20" s="2" customFormat="1" ht="25" customHeight="1" spans="1:7">
      <c r="A20" s="7" t="s">
        <v>25</v>
      </c>
      <c r="B20" s="8" t="str">
        <f>IFERROR(VLOOKUP(A20,[1]Stock_movement!$A:$B,2,0),0)</f>
        <v>6977703657180</v>
      </c>
      <c r="C20" s="7" t="str">
        <f>IFERROR(VLOOKUP(A20,[1]Stock_movement!$A:$C,3,0),0)</f>
        <v>WiWU TD-11 Joysound Pure Bass Wireless Headset - White</v>
      </c>
      <c r="D20" s="7" t="str">
        <f>IFERROR(VLOOKUP(A20,[1]Stock_movement!$A:$D,4,0),0)</f>
        <v>AUDIO</v>
      </c>
      <c r="E20" s="9">
        <v>84</v>
      </c>
      <c r="F20" s="9">
        <v>42</v>
      </c>
      <c r="G20" s="9">
        <v>38</v>
      </c>
    </row>
    <row r="21" s="2" customFormat="1" ht="25" customHeight="1" spans="1:7">
      <c r="A21" s="7" t="s">
        <v>26</v>
      </c>
      <c r="B21" s="8" t="str">
        <f>IFERROR(VLOOKUP(A21,[1]Stock_movement!$A:$B,2,0),0)</f>
        <v>6977703657210</v>
      </c>
      <c r="C21" s="7" t="str">
        <f>IFERROR(VLOOKUP(A21,[1]Stock_movement!$A:$C,3,0),0)</f>
        <v>WiWU Wi-WM006 Duo Wireless Microphone - Black</v>
      </c>
      <c r="D21" s="7" t="str">
        <f>IFERROR(VLOOKUP(A21,[1]Stock_movement!$A:$D,4,0),0)</f>
        <v>AUDIO ACCESSORIES</v>
      </c>
      <c r="E21" s="9">
        <v>209</v>
      </c>
      <c r="F21" s="9">
        <v>104.5</v>
      </c>
      <c r="G21" s="9">
        <v>97.5</v>
      </c>
    </row>
    <row r="22" s="2" customFormat="1" ht="25" customHeight="1" spans="1:7">
      <c r="A22" s="7" t="s">
        <v>27</v>
      </c>
      <c r="B22" s="8" t="str">
        <f>IFERROR(VLOOKUP(A22,[1]Stock_movement!$A:$B,2,0),0)</f>
        <v>6977703657227</v>
      </c>
      <c r="C22" s="7" t="str">
        <f>IFERROR(VLOOKUP(A22,[1]Stock_movement!$A:$C,3,0),0)</f>
        <v>WiWU Wi-WM007 ANC Microphone - Black</v>
      </c>
      <c r="D22" s="7" t="str">
        <f>IFERROR(VLOOKUP(A22,[1]Stock_movement!$A:$D,4,0),0)</f>
        <v>AUDIO ACCESSORIES</v>
      </c>
      <c r="E22" s="9">
        <v>119</v>
      </c>
      <c r="F22" s="9">
        <v>59.5</v>
      </c>
      <c r="G22" s="9">
        <v>57.5</v>
      </c>
    </row>
    <row r="23" s="2" customFormat="1" ht="25" customHeight="1" spans="1:7">
      <c r="A23" s="7" t="s">
        <v>28</v>
      </c>
      <c r="B23" s="8" t="str">
        <f>IFERROR(VLOOKUP(A23,[1]Stock_movement!$A:$B,2,0),0)</f>
        <v>6977703657234</v>
      </c>
      <c r="C23" s="7" t="str">
        <f>IFERROR(VLOOKUP(A23,[1]Stock_movement!$A:$C,3,0),0)</f>
        <v>WiWU Wi-WM008 ANC Microphone - Black</v>
      </c>
      <c r="D23" s="7" t="str">
        <f>IFERROR(VLOOKUP(A23,[1]Stock_movement!$A:$D,4,0),0)</f>
        <v>AUDIO ACCESSORIES</v>
      </c>
      <c r="E23" s="9">
        <v>124</v>
      </c>
      <c r="F23" s="9">
        <v>62</v>
      </c>
      <c r="G23" s="9">
        <v>59.5</v>
      </c>
    </row>
    <row r="24" s="2" customFormat="1" ht="25" customHeight="1" spans="1:7">
      <c r="A24" s="7" t="s">
        <v>29</v>
      </c>
      <c r="B24" s="8" t="str">
        <f>IFERROR(VLOOKUP(A24,[1]Stock_movement!$A:$B,2,0),0)</f>
        <v>6976975615768</v>
      </c>
      <c r="C24" s="7" t="str">
        <f>IFERROR(VLOOKUP(A24,[1]Stock_movement!$A:$C,3,0),0)</f>
        <v>WiWU Cozy Classic Case 14" - Black</v>
      </c>
      <c r="D24" s="7" t="str">
        <f>IFERROR(VLOOKUP(A24,[1]Stock_movement!$A:$D,4,0),0)</f>
        <v>BAGS</v>
      </c>
      <c r="E24" s="9">
        <v>114</v>
      </c>
      <c r="F24" s="9">
        <v>57</v>
      </c>
      <c r="G24" s="9">
        <v>51</v>
      </c>
    </row>
    <row r="25" s="2" customFormat="1" ht="25" customHeight="1" spans="1:7">
      <c r="A25" s="7" t="s">
        <v>30</v>
      </c>
      <c r="B25" s="8" t="str">
        <f>IFERROR(VLOOKUP(A25,[1]Stock_movement!$A:$B,2,0),0)</f>
        <v>6976975615775</v>
      </c>
      <c r="C25" s="7" t="str">
        <f>IFERROR(VLOOKUP(A25,[1]Stock_movement!$A:$C,3,0),0)</f>
        <v>WiWU Cozy Classic Case 16" - Black</v>
      </c>
      <c r="D25" s="7" t="str">
        <f>IFERROR(VLOOKUP(A25,[1]Stock_movement!$A:$D,4,0),0)</f>
        <v>BAGS</v>
      </c>
      <c r="E25" s="9">
        <v>124</v>
      </c>
      <c r="F25" s="9">
        <v>62</v>
      </c>
      <c r="G25" s="9">
        <v>56</v>
      </c>
    </row>
    <row r="26" s="2" customFormat="1" ht="25" customHeight="1" spans="1:7">
      <c r="A26" s="7" t="s">
        <v>31</v>
      </c>
      <c r="B26" s="8" t="str">
        <f>IFERROR(VLOOKUP(A26,[1]Stock_movement!$A:$B,2,0),0)</f>
        <v>6976195095838</v>
      </c>
      <c r="C26" s="7" t="str">
        <f>IFERROR(VLOOKUP(A26,[1]Stock_movement!$A:$C,3,0),0)</f>
        <v>WiWU Genius Combo Set Bag with Mouse and Mouse Pad for 14" Laptop/Ultrabook - Black</v>
      </c>
      <c r="D26" s="7" t="str">
        <f>IFERROR(VLOOKUP(A26,[1]Stock_movement!$A:$D,4,0),0)</f>
        <v>BAGS</v>
      </c>
      <c r="E26" s="10">
        <v>100</v>
      </c>
      <c r="F26" s="10">
        <v>52</v>
      </c>
      <c r="G26" s="10">
        <v>46</v>
      </c>
    </row>
    <row r="27" s="2" customFormat="1" ht="25" customHeight="1" spans="1:7">
      <c r="A27" s="7" t="s">
        <v>32</v>
      </c>
      <c r="B27" s="8" t="str">
        <f>IFERROR(VLOOKUP(A27,[1]Stock_movement!$A:$B,2,0),0)</f>
        <v>6976195095845</v>
      </c>
      <c r="C27" s="7" t="str">
        <f>IFERROR(VLOOKUP(A27,[1]Stock_movement!$A:$C,3,0),0)</f>
        <v>WiWU Genius Combo Set Bag with Mouse and Mouse Pad for 15.6" Laptop/Ultrabook - Black</v>
      </c>
      <c r="D27" s="7" t="str">
        <f>IFERROR(VLOOKUP(A27,[1]Stock_movement!$A:$D,4,0),0)</f>
        <v>BAGS</v>
      </c>
      <c r="E27" s="10">
        <v>112</v>
      </c>
      <c r="F27" s="10">
        <v>58</v>
      </c>
      <c r="G27" s="10">
        <v>51</v>
      </c>
    </row>
    <row r="28" s="2" customFormat="1" ht="25" customHeight="1" spans="1:7">
      <c r="A28" s="7" t="s">
        <v>33</v>
      </c>
      <c r="B28" s="8" t="str">
        <f>IFERROR(VLOOKUP(A28,[1]Stock_movement!$A:$B,2,0),0)</f>
        <v>6976195094701</v>
      </c>
      <c r="C28" s="7" t="str">
        <f>IFERROR(VLOOKUP(A28,[1]Stock_movement!$A:$C,3,0),0)</f>
        <v>WiWU Hali Laptop Sleeve 14" - Black</v>
      </c>
      <c r="D28" s="7" t="str">
        <f>IFERROR(VLOOKUP(A28,[1]Stock_movement!$A:$D,4,0),0)</f>
        <v>BAGS</v>
      </c>
      <c r="E28" s="9">
        <v>84</v>
      </c>
      <c r="F28" s="9">
        <v>42</v>
      </c>
      <c r="G28" s="9">
        <v>38</v>
      </c>
    </row>
    <row r="29" s="2" customFormat="1" ht="25" customHeight="1" spans="1:7">
      <c r="A29" s="7" t="s">
        <v>34</v>
      </c>
      <c r="B29" s="8" t="str">
        <f>IFERROR(VLOOKUP(A29,[1]Stock_movement!$A:$B,2,0),0)</f>
        <v>6976195091793</v>
      </c>
      <c r="C29" s="7" t="str">
        <f>IFERROR(VLOOKUP(A29,[1]Stock_movement!$A:$C,3,0),0)</f>
        <v>WiWU Hali Sling Shoulder Bag - Black</v>
      </c>
      <c r="D29" s="7" t="str">
        <f>IFERROR(VLOOKUP(A29,[1]Stock_movement!$A:$D,4,0),0)</f>
        <v>BAGS</v>
      </c>
      <c r="E29" s="9">
        <v>69</v>
      </c>
      <c r="F29" s="9">
        <v>34.5</v>
      </c>
      <c r="G29" s="9">
        <v>31</v>
      </c>
    </row>
    <row r="30" s="2" customFormat="1" ht="25" customHeight="1" spans="1:7">
      <c r="A30" s="7" t="s">
        <v>35</v>
      </c>
      <c r="B30" s="8" t="str">
        <f>IFERROR(VLOOKUP(A30,[1]Stock_movement!$A:$B,2,0),0)</f>
        <v>6976195091779</v>
      </c>
      <c r="C30" s="7" t="str">
        <f>IFERROR(VLOOKUP(A30,[1]Stock_movement!$A:$C,3,0),0)</f>
        <v>WiWU Hali Vertical Bag 14" - Black</v>
      </c>
      <c r="D30" s="7" t="str">
        <f>IFERROR(VLOOKUP(A30,[1]Stock_movement!$A:$D,4,0),0)</f>
        <v>BAGS</v>
      </c>
      <c r="E30" s="9">
        <v>119</v>
      </c>
      <c r="F30" s="9">
        <v>59.5</v>
      </c>
      <c r="G30" s="9">
        <v>54</v>
      </c>
    </row>
    <row r="31" s="2" customFormat="1" ht="25" customHeight="1" spans="1:7">
      <c r="A31" s="7" t="s">
        <v>36</v>
      </c>
      <c r="B31" s="8" t="str">
        <f>IFERROR(VLOOKUP(A31,[1]Stock_movement!$A:$B,2,0),0)</f>
        <v>6973218934570</v>
      </c>
      <c r="C31" s="7" t="str">
        <f>IFERROR(VLOOKUP(A31,[1]Stock_movement!$A:$C,3,0),0)</f>
        <v>WiWU Pilot Water Resistant High-Capacity Laptop Sleeve Case 13.3" - Black</v>
      </c>
      <c r="D31" s="7" t="str">
        <f>IFERROR(VLOOKUP(A31,[1]Stock_movement!$A:$D,4,0),0)</f>
        <v>BAGS</v>
      </c>
      <c r="E31" s="9">
        <v>79</v>
      </c>
      <c r="F31" s="9">
        <v>39.5</v>
      </c>
      <c r="G31" s="9">
        <v>35</v>
      </c>
    </row>
    <row r="32" s="2" customFormat="1" ht="25" customHeight="1" spans="1:7">
      <c r="A32" s="7" t="s">
        <v>37</v>
      </c>
      <c r="B32" s="8" t="str">
        <f>IFERROR(VLOOKUP(A32,[1]Stock_movement!$A:$B,2,0),0)</f>
        <v>6977703651195</v>
      </c>
      <c r="C32" s="7" t="str">
        <f>IFERROR(VLOOKUP(A32,[1]Stock_movement!$A:$C,3,0),0)</f>
        <v>WiWU Warriors Backpack X Pro - Black</v>
      </c>
      <c r="D32" s="7" t="str">
        <f>IFERROR(VLOOKUP(A32,[1]Stock_movement!$A:$D,4,0),0)</f>
        <v>BAGS</v>
      </c>
      <c r="E32" s="9">
        <v>399</v>
      </c>
      <c r="F32" s="9">
        <v>199.5</v>
      </c>
      <c r="G32" s="10">
        <v>176</v>
      </c>
    </row>
    <row r="33" s="2" customFormat="1" ht="25" customHeight="1" spans="1:7">
      <c r="A33" s="7" t="s">
        <v>38</v>
      </c>
      <c r="B33" s="8" t="str">
        <f>IFERROR(VLOOKUP(A33,[1]Stock_movement!$A:$B,2,0),0)</f>
        <v>6977703654233</v>
      </c>
      <c r="C33" s="7" t="str">
        <f>IFERROR(VLOOKUP(A33,[1]Stock_movement!$A:$C,3,0),0)</f>
        <v>WiWU Wi-C054 Titanlink 3A USB-A to Type-C Charging Cable - Tarnish</v>
      </c>
      <c r="D33" s="7" t="str">
        <f>IFERROR(VLOOKUP(A33,[1]Stock_movement!$A:$D,4,0),0)</f>
        <v>CABLES</v>
      </c>
      <c r="E33" s="9">
        <v>14</v>
      </c>
      <c r="F33" s="9">
        <v>7</v>
      </c>
      <c r="G33" s="9">
        <v>7</v>
      </c>
    </row>
    <row r="34" s="2" customFormat="1" ht="25" customHeight="1" spans="1:7">
      <c r="A34" s="7" t="s">
        <v>39</v>
      </c>
      <c r="B34" s="8" t="str">
        <f>IFERROR(VLOOKUP(A34,[1]Stock_movement!$A:$B,2,0),0)</f>
        <v>6977703654240</v>
      </c>
      <c r="C34" s="7" t="str">
        <f>IFERROR(VLOOKUP(A34,[1]Stock_movement!$A:$C,3,0),0)</f>
        <v>WiWU Wi-C055 Titanlink 2.4A USB-A to Lightning Charging Cable - Tarnish</v>
      </c>
      <c r="D34" s="7" t="str">
        <f>IFERROR(VLOOKUP(A34,[1]Stock_movement!$A:$D,4,0),0)</f>
        <v>CABLES</v>
      </c>
      <c r="E34" s="9">
        <v>14</v>
      </c>
      <c r="F34" s="9">
        <v>7</v>
      </c>
      <c r="G34" s="9">
        <v>7</v>
      </c>
    </row>
    <row r="35" s="2" customFormat="1" ht="25" customHeight="1" spans="1:7">
      <c r="A35" s="7" t="s">
        <v>40</v>
      </c>
      <c r="B35" s="8" t="str">
        <f>IFERROR(VLOOKUP(A35,[1]Stock_movement!$A:$B,2,0),0)</f>
        <v>6977703654257</v>
      </c>
      <c r="C35" s="7" t="str">
        <f>IFERROR(VLOOKUP(A35,[1]Stock_movement!$A:$C,3,0),0)</f>
        <v>WiWU Wi-C056 Titanlink 30W Type-C to Lightning Charging Cable - Tarnish</v>
      </c>
      <c r="D35" s="7" t="str">
        <f>IFERROR(VLOOKUP(A35,[1]Stock_movement!$A:$D,4,0),0)</f>
        <v>CABLES</v>
      </c>
      <c r="E35" s="10">
        <v>15</v>
      </c>
      <c r="F35" s="10">
        <v>8</v>
      </c>
      <c r="G35" s="9">
        <v>7</v>
      </c>
    </row>
    <row r="36" s="2" customFormat="1" ht="25" customHeight="1" spans="1:7">
      <c r="A36" s="7" t="s">
        <v>41</v>
      </c>
      <c r="B36" s="8" t="str">
        <f>IFERROR(VLOOKUP(A36,[1]Stock_movement!$A:$B,2,0),0)</f>
        <v>6977703654264</v>
      </c>
      <c r="C36" s="7" t="str">
        <f>IFERROR(VLOOKUP(A36,[1]Stock_movement!$A:$C,3,0),0)</f>
        <v>WiWU Wi-C057 Titanlink 60W Type-C to Type-C Charging Cable - Tarnish</v>
      </c>
      <c r="D36" s="7" t="str">
        <f>IFERROR(VLOOKUP(A36,[1]Stock_movement!$A:$D,4,0),0)</f>
        <v>CABLES</v>
      </c>
      <c r="E36" s="9">
        <v>14</v>
      </c>
      <c r="F36" s="9">
        <v>7</v>
      </c>
      <c r="G36" s="9">
        <v>7</v>
      </c>
    </row>
    <row r="37" s="2" customFormat="1" ht="25" customHeight="1" spans="1:7">
      <c r="A37" s="7" t="s">
        <v>42</v>
      </c>
      <c r="B37" s="8" t="str">
        <f>IFERROR(VLOOKUP(A37,[1]Stock_movement!$A:$B,2,0),0)</f>
        <v>6977703654271</v>
      </c>
      <c r="C37" s="7" t="str">
        <f>IFERROR(VLOOKUP(A37,[1]Stock_movement!$A:$C,3,0),0)</f>
        <v>WiWU Wi-C058 Titanlink 240W Type-C to Type-C Charging Cable - Tarnish</v>
      </c>
      <c r="D37" s="7" t="str">
        <f>IFERROR(VLOOKUP(A37,[1]Stock_movement!$A:$D,4,0),0)</f>
        <v>CABLES</v>
      </c>
      <c r="E37" s="9">
        <v>19</v>
      </c>
      <c r="F37" s="10">
        <v>10</v>
      </c>
      <c r="G37" s="9">
        <v>9</v>
      </c>
    </row>
    <row r="38" s="2" customFormat="1" ht="25" customHeight="1" spans="1:7">
      <c r="A38" s="7" t="s">
        <v>43</v>
      </c>
      <c r="B38" s="8" t="str">
        <f>IFERROR(VLOOKUP(A38,[1]Stock_movement!$A:$B,2,0),0)</f>
        <v>6977703654295</v>
      </c>
      <c r="C38" s="7" t="str">
        <f>IFERROR(VLOOKUP(A38,[1]Stock_movement!$A:$C,3,0),0)</f>
        <v>WiWU Wi-C060 Titanlink 66W USB-A to Type-C, Lightning and Micro Charging Cable - Tarnish</v>
      </c>
      <c r="D38" s="7" t="str">
        <f>IFERROR(VLOOKUP(A38,[1]Stock_movement!$A:$D,4,0),0)</f>
        <v>CABLES</v>
      </c>
      <c r="E38" s="9">
        <v>34</v>
      </c>
      <c r="F38" s="9">
        <v>17</v>
      </c>
      <c r="G38" s="9">
        <v>15</v>
      </c>
    </row>
    <row r="39" s="2" customFormat="1" ht="25" customHeight="1" spans="1:7">
      <c r="A39" s="7" t="s">
        <v>44</v>
      </c>
      <c r="B39" s="8" t="str">
        <f>IFERROR(VLOOKUP(A39,[1]Stock_movement!$A:$B,2,0),0)</f>
        <v>6977703655704</v>
      </c>
      <c r="C39" s="7" t="str">
        <f>IFERROR(VLOOKUP(A39,[1]Stock_movement!$A:$C,3,0),0)</f>
        <v>WiWU WI-C063 NeoLink 60W Series Silicon Type-C to Type-C Cable 2m - White</v>
      </c>
      <c r="D39" s="7" t="str">
        <f>IFERROR(VLOOKUP(A39,[1]Stock_movement!$A:$D,4,0),0)</f>
        <v>CABLES</v>
      </c>
      <c r="E39" s="9">
        <v>19</v>
      </c>
      <c r="F39" s="9">
        <v>9.5</v>
      </c>
      <c r="G39" s="9">
        <v>8</v>
      </c>
    </row>
    <row r="40" s="2" customFormat="1" ht="25" customHeight="1" spans="1:7">
      <c r="A40" s="7" t="s">
        <v>45</v>
      </c>
      <c r="B40" s="8" t="str">
        <f>IFERROR(VLOOKUP(A40,[1]Stock_movement!$A:$B,2,0),0)</f>
        <v>6977703656541</v>
      </c>
      <c r="C40" s="7" t="str">
        <f>IFERROR(VLOOKUP(A40,[1]Stock_movement!$A:$C,3,0),0)</f>
        <v>WiWU WI-C067 OringLink 27W Series Nylon Braided USB-A to Type-C Cable 1m- Black</v>
      </c>
      <c r="D40" s="7" t="str">
        <f>IFERROR(VLOOKUP(A40,[1]Stock_movement!$A:$D,4,0),0)</f>
        <v>CABLES</v>
      </c>
      <c r="E40" s="9">
        <v>14</v>
      </c>
      <c r="F40" s="9">
        <v>7</v>
      </c>
      <c r="G40" s="9">
        <v>8</v>
      </c>
    </row>
    <row r="41" s="2" customFormat="1" ht="25" customHeight="1" spans="1:7">
      <c r="A41" s="7" t="s">
        <v>46</v>
      </c>
      <c r="B41" s="8" t="str">
        <f>IFERROR(VLOOKUP(A41,[1]Stock_movement!$A:$B,2,0),0)</f>
        <v>6977703656565</v>
      </c>
      <c r="C41" s="7" t="str">
        <f>IFERROR(VLOOKUP(A41,[1]Stock_movement!$A:$C,3,0),0)</f>
        <v>WiWU WI-C069 OringLink 60W Series Nylon Braided Type-C to Type-C Cable 1m - Black</v>
      </c>
      <c r="D41" s="7" t="str">
        <f>IFERROR(VLOOKUP(A41,[1]Stock_movement!$A:$D,4,0),0)</f>
        <v>CABLES</v>
      </c>
      <c r="E41" s="9">
        <v>14</v>
      </c>
      <c r="F41" s="9">
        <v>7</v>
      </c>
      <c r="G41" s="9">
        <v>6</v>
      </c>
    </row>
    <row r="42" s="2" customFormat="1" ht="25" customHeight="1" spans="1:7">
      <c r="A42" s="7" t="s">
        <v>47</v>
      </c>
      <c r="B42" s="8" t="str">
        <f>IFERROR(VLOOKUP(A42,[1]Stock_movement!$A:$B,2,0),0)</f>
        <v>6977703656572</v>
      </c>
      <c r="C42" s="7" t="str">
        <f>IFERROR(VLOOKUP(A42,[1]Stock_movement!$A:$C,3,0),0)</f>
        <v>WiWU WI-C070 OringLink 27W Series Nylon Braided Type-C to Lightning Cable 1m - Black</v>
      </c>
      <c r="D42" s="7" t="str">
        <f>IFERROR(VLOOKUP(A42,[1]Stock_movement!$A:$D,4,0),0)</f>
        <v>CABLES</v>
      </c>
      <c r="E42" s="9">
        <v>19</v>
      </c>
      <c r="F42" s="9">
        <v>9.5</v>
      </c>
      <c r="G42" s="9">
        <v>9</v>
      </c>
    </row>
    <row r="43" s="2" customFormat="1" ht="25" customHeight="1" spans="1:7">
      <c r="A43" s="7" t="s">
        <v>48</v>
      </c>
      <c r="B43" s="8" t="str">
        <f>IFERROR(VLOOKUP(A43,[1]Stock_movement!$A:$B,2,0),0)</f>
        <v>6977703654691</v>
      </c>
      <c r="C43" s="7" t="str">
        <f>IFERROR(VLOOKUP(A43,[1]Stock_movement!$A:$C,3,0),0)</f>
        <v>WiWU WI-C073 DuraLink 3A Series Nylon Braided USB-A to Type-C Cable 1m - Black</v>
      </c>
      <c r="D43" s="7" t="str">
        <f>IFERROR(VLOOKUP(A43,[1]Stock_movement!$A:$D,4,0),0)</f>
        <v>CABLES</v>
      </c>
      <c r="E43" s="9">
        <v>19</v>
      </c>
      <c r="F43" s="9">
        <v>9.5</v>
      </c>
      <c r="G43" s="9">
        <v>11</v>
      </c>
    </row>
    <row r="44" s="2" customFormat="1" ht="25" customHeight="1" spans="1:7">
      <c r="A44" s="7" t="s">
        <v>49</v>
      </c>
      <c r="B44" s="8" t="str">
        <f>IFERROR(VLOOKUP(A44,[1]Stock_movement!$A:$B,2,0),0)</f>
        <v>6977703654714</v>
      </c>
      <c r="C44" s="7" t="str">
        <f>IFERROR(VLOOKUP(A44,[1]Stock_movement!$A:$C,3,0),0)</f>
        <v>WiWU WI-C075 DuraLink 60W Series Nylon Braided Type C to Type-C Cable 1m - Black</v>
      </c>
      <c r="D44" s="7" t="str">
        <f>IFERROR(VLOOKUP(A44,[1]Stock_movement!$A:$D,4,0),0)</f>
        <v>CABLES</v>
      </c>
      <c r="E44" s="9">
        <v>19</v>
      </c>
      <c r="F44" s="9">
        <v>9.5</v>
      </c>
      <c r="G44" s="9">
        <v>9</v>
      </c>
    </row>
    <row r="45" s="2" customFormat="1" ht="25" customHeight="1" spans="1:7">
      <c r="A45" s="7" t="s">
        <v>50</v>
      </c>
      <c r="B45" s="8" t="str">
        <f>IFERROR(VLOOKUP(A45,[1]Stock_movement!$A:$B,2,0),0)</f>
        <v>6977703654721</v>
      </c>
      <c r="C45" s="7" t="str">
        <f>IFERROR(VLOOKUP(A45,[1]Stock_movement!$A:$C,3,0),0)</f>
        <v>WiWU WI-C076 DuraLink 27W Series Nylon Braided Type-C to Lightning Cable 1m - Black</v>
      </c>
      <c r="D45" s="7" t="str">
        <f>IFERROR(VLOOKUP(A45,[1]Stock_movement!$A:$D,4,0),0)</f>
        <v>CABLES</v>
      </c>
      <c r="E45" s="9">
        <v>19</v>
      </c>
      <c r="F45" s="9">
        <v>9.5</v>
      </c>
      <c r="G45" s="9">
        <v>9</v>
      </c>
    </row>
    <row r="46" s="2" customFormat="1" ht="25" customHeight="1" spans="1:7">
      <c r="A46" s="7" t="s">
        <v>51</v>
      </c>
      <c r="B46" s="8" t="str">
        <f>IFERROR(VLOOKUP(A46,[1]Stock_movement!$A:$B,2,0),0)</f>
        <v>6977703657449</v>
      </c>
      <c r="C46" s="7" t="str">
        <f>IFERROR(VLOOKUP(A46,[1]Stock_movement!$A:$C,3,0),0)</f>
        <v>WiWU WI-C078 CyberLink 100W Series Magnetic Nylon Braided Type-C to Type-C Cable 1m - Tarnish</v>
      </c>
      <c r="D46" s="7" t="str">
        <f>IFERROR(VLOOKUP(A46,[1]Stock_movement!$A:$D,4,0),0)</f>
        <v>CABLES</v>
      </c>
      <c r="E46" s="9">
        <v>49</v>
      </c>
      <c r="F46" s="9">
        <v>24.5</v>
      </c>
      <c r="G46" s="9">
        <v>22</v>
      </c>
    </row>
    <row r="47" s="2" customFormat="1" ht="25" customHeight="1" spans="1:7">
      <c r="A47" s="7" t="s">
        <v>52</v>
      </c>
      <c r="B47" s="8" t="str">
        <f>IFERROR(VLOOKUP(A47,[1]Stock_movement!$A:$B,2,0),0)</f>
        <v>6977703659382</v>
      </c>
      <c r="C47" s="7" t="str">
        <f>IFERROR(VLOOKUP(A47,[1]Stock_movement!$A:$C,3,0),0)</f>
        <v>WiWU Wi-C087 Stellar USB-A to Lightning Cable - White</v>
      </c>
      <c r="D47" s="7" t="str">
        <f>IFERROR(VLOOKUP(A47,[1]Stock_movement!$A:$D,4,0),0)</f>
        <v>CABLES</v>
      </c>
      <c r="E47" s="10">
        <v>10</v>
      </c>
      <c r="F47" s="9">
        <v>5</v>
      </c>
      <c r="G47" s="9">
        <v>4</v>
      </c>
    </row>
    <row r="48" s="2" customFormat="1" ht="25" customHeight="1" spans="1:7">
      <c r="A48" s="7" t="s">
        <v>53</v>
      </c>
      <c r="B48" s="8" t="str">
        <f>IFERROR(VLOOKUP(A48,[1]Stock_movement!$A:$B,2,0),0)</f>
        <v>6977703659399</v>
      </c>
      <c r="C48" s="7" t="str">
        <f>IFERROR(VLOOKUP(A48,[1]Stock_movement!$A:$C,3,0),0)</f>
        <v>WiWU Wi-C088 Stellar USB-A to Type-C Cable - White</v>
      </c>
      <c r="D48" s="7" t="str">
        <f>IFERROR(VLOOKUP(A48,[1]Stock_movement!$A:$D,4,0),0)</f>
        <v>CABLES</v>
      </c>
      <c r="E48" s="10">
        <v>10</v>
      </c>
      <c r="F48" s="9">
        <v>5</v>
      </c>
      <c r="G48" s="9">
        <v>4</v>
      </c>
    </row>
    <row r="49" s="2" customFormat="1" ht="25" customHeight="1" spans="1:7">
      <c r="A49" s="7" t="s">
        <v>54</v>
      </c>
      <c r="B49" s="8" t="str">
        <f>IFERROR(VLOOKUP(A49,[1]Stock_movement!$A:$B,2,0),0)</f>
        <v>6977703659405</v>
      </c>
      <c r="C49" s="7" t="str">
        <f>IFERROR(VLOOKUP(A49,[1]Stock_movement!$A:$C,3,0),0)</f>
        <v>WIWU Wi-C089 Stellar 27W Type-C to Lightning Cable - White</v>
      </c>
      <c r="D49" s="7" t="str">
        <f>IFERROR(VLOOKUP(A49,[1]Stock_movement!$A:$D,4,0),0)</f>
        <v>CABLES</v>
      </c>
      <c r="E49" s="9">
        <v>12</v>
      </c>
      <c r="F49" s="9">
        <v>6</v>
      </c>
      <c r="G49" s="9">
        <v>6.5</v>
      </c>
    </row>
    <row r="50" s="2" customFormat="1" ht="25" customHeight="1" spans="1:7">
      <c r="A50" s="7" t="s">
        <v>55</v>
      </c>
      <c r="B50" s="8" t="str">
        <f>IFERROR(VLOOKUP(A50,[1]Stock_movement!$A:$B,2,0),0)</f>
        <v>6977703659412</v>
      </c>
      <c r="C50" s="7" t="str">
        <f>IFERROR(VLOOKUP(A50,[1]Stock_movement!$A:$C,3,0),0)</f>
        <v>WiWU Wi-C090 Stellar 60W Type-C to Type-C Cable - White</v>
      </c>
      <c r="D50" s="7" t="str">
        <f>IFERROR(VLOOKUP(A50,[1]Stock_movement!$A:$D,4,0),0)</f>
        <v>CABLES</v>
      </c>
      <c r="E50" s="9">
        <v>12</v>
      </c>
      <c r="F50" s="9">
        <v>6</v>
      </c>
      <c r="G50" s="9">
        <v>6.5</v>
      </c>
    </row>
    <row r="51" s="2" customFormat="1" ht="25" customHeight="1" spans="1:7">
      <c r="A51" s="7" t="s">
        <v>56</v>
      </c>
      <c r="B51" s="8" t="str">
        <f>IFERROR(VLOOKUP(A51,[1]Stock_movement!$A:$B,2,0),0)</f>
        <v>6977703656060</v>
      </c>
      <c r="C51" s="7" t="str">
        <f>IFERROR(VLOOKUP(A51,[1]Stock_movement!$A:$C,3,0),0)</f>
        <v>WiWU Wi-CC030 35W Nano Lite A+C Fast Car Charger - Gray</v>
      </c>
      <c r="D51" s="7" t="str">
        <f>IFERROR(VLOOKUP(A51,[1]Stock_movement!$A:$D,4,0),0)</f>
        <v>CAR CHARGER</v>
      </c>
      <c r="E51" s="9">
        <v>29</v>
      </c>
      <c r="F51" s="10">
        <v>15</v>
      </c>
      <c r="G51" s="9">
        <v>16</v>
      </c>
    </row>
    <row r="52" s="2" customFormat="1" ht="25" customHeight="1" spans="1:7">
      <c r="A52" s="7" t="s">
        <v>57</v>
      </c>
      <c r="B52" s="8" t="str">
        <f>IFERROR(VLOOKUP(A52,[1]Stock_movement!$A:$B,2,0),0)</f>
        <v>6977703656053</v>
      </c>
      <c r="C52" s="7" t="str">
        <f>IFERROR(VLOOKUP(A52,[1]Stock_movement!$A:$C,3,0),0)</f>
        <v>WiWU Wi-CC031 12W Nano Lite 2A Fast Car Charger - Gray</v>
      </c>
      <c r="D52" s="7" t="str">
        <f>IFERROR(VLOOKUP(A52,[1]Stock_movement!$A:$D,4,0),0)</f>
        <v>CAR CHARGER</v>
      </c>
      <c r="E52" s="9">
        <v>19</v>
      </c>
      <c r="F52" s="9">
        <v>9.5</v>
      </c>
      <c r="G52" s="9">
        <v>9</v>
      </c>
    </row>
    <row r="53" s="2" customFormat="1" ht="25" customHeight="1" spans="1:7">
      <c r="A53" s="7" t="s">
        <v>58</v>
      </c>
      <c r="B53" s="8" t="str">
        <f>IFERROR(VLOOKUP(A53,[1]Stock_movement!$A:$B,2,0),0)</f>
        <v>6977703653564</v>
      </c>
      <c r="C53" s="7" t="str">
        <f>IFERROR(VLOOKUP(A53,[1]Stock_movement!$A:$C,3,0),0)</f>
        <v>WiWU MP3 Car Charger - Black</v>
      </c>
      <c r="D53" s="7" t="str">
        <f>IFERROR(VLOOKUP(A53,[1]Stock_movement!$A:$D,4,0),0)</f>
        <v>CAR HOLDER &amp; ACCESSORIES</v>
      </c>
      <c r="E53" s="9">
        <v>44</v>
      </c>
      <c r="F53" s="9">
        <v>22</v>
      </c>
      <c r="G53" s="9">
        <v>20</v>
      </c>
    </row>
    <row r="54" s="2" customFormat="1" ht="25" customHeight="1" spans="1:7">
      <c r="A54" s="7" t="s">
        <v>59</v>
      </c>
      <c r="B54" s="8" t="str">
        <f>IFERROR(VLOOKUP(A54,[1]Stock_movement!$A:$B,2,0),0)</f>
        <v>6977703653298</v>
      </c>
      <c r="C54" s="7" t="str">
        <f>IFERROR(VLOOKUP(A54,[1]Stock_movement!$A:$C,3,0),0)</f>
        <v>WiWU Wi-CH055 Foldable Magnetic Car Mount - Black</v>
      </c>
      <c r="D54" s="7" t="str">
        <f>IFERROR(VLOOKUP(A54,[1]Stock_movement!$A:$D,4,0),0)</f>
        <v>CAR HOLDER &amp; ACCESSORIES</v>
      </c>
      <c r="E54" s="9">
        <v>74</v>
      </c>
      <c r="F54" s="10">
        <v>38</v>
      </c>
      <c r="G54" s="10">
        <v>34</v>
      </c>
    </row>
    <row r="55" s="2" customFormat="1" ht="25" customHeight="1" spans="1:7">
      <c r="A55" s="7" t="s">
        <v>60</v>
      </c>
      <c r="B55" s="8" t="str">
        <f>IFERROR(VLOOKUP(A55,[1]Stock_movement!$A:$B,2,0),0)</f>
        <v>6977703655780</v>
      </c>
      <c r="C55" s="7" t="str">
        <f>IFERROR(VLOOKUP(A55,[1]Stock_movement!$A:$C,3,0),0)</f>
        <v>WiWU Wi-CH057 Vacuum Magnetic Holder - Black</v>
      </c>
      <c r="D55" s="7" t="str">
        <f>IFERROR(VLOOKUP(A55,[1]Stock_movement!$A:$D,4,0),0)</f>
        <v>CAR HOLDER &amp; ACCESSORIES</v>
      </c>
      <c r="E55" s="9">
        <v>59</v>
      </c>
      <c r="F55" s="9">
        <v>29.5</v>
      </c>
      <c r="G55" s="9">
        <v>25</v>
      </c>
    </row>
    <row r="56" s="2" customFormat="1" ht="25" customHeight="1" spans="1:7">
      <c r="A56" s="7" t="s">
        <v>61</v>
      </c>
      <c r="B56" s="8" t="str">
        <f>IFERROR(VLOOKUP(A56,[1]Stock_movement!$A:$B,2,0),0)</f>
        <v>6977703651546</v>
      </c>
      <c r="C56" s="7" t="str">
        <f>IFERROR(VLOOKUP(A56,[1]Stock_movement!$A:$C,3,0),0)</f>
        <v>WiWU Wi-CH058 Gentlemen Car Mount - Black</v>
      </c>
      <c r="D56" s="7" t="str">
        <f>IFERROR(VLOOKUP(A56,[1]Stock_movement!$A:$D,4,0),0)</f>
        <v>CAR HOLDER &amp; ACCESSORIES</v>
      </c>
      <c r="E56" s="9">
        <v>34</v>
      </c>
      <c r="F56" s="9">
        <v>17</v>
      </c>
      <c r="G56" s="9">
        <v>15</v>
      </c>
    </row>
    <row r="57" s="2" customFormat="1" ht="25" customHeight="1" spans="1:7">
      <c r="A57" s="7" t="s">
        <v>62</v>
      </c>
      <c r="B57" s="8" t="str">
        <f>IFERROR(VLOOKUP(A57,[1]Stock_movement!$A:$B,2,0),0)</f>
        <v>6977703651539</v>
      </c>
      <c r="C57" s="7" t="str">
        <f>IFERROR(VLOOKUP(A57,[1]Stock_movement!$A:$C,3,0),0)</f>
        <v>WiWU Wi-CH059 Gentlemen Car Mount Cup Holder - Black</v>
      </c>
      <c r="D57" s="7" t="str">
        <f>IFERROR(VLOOKUP(A57,[1]Stock_movement!$A:$D,4,0),0)</f>
        <v>CAR HOLDER &amp; ACCESSORIES</v>
      </c>
      <c r="E57" s="9">
        <v>44</v>
      </c>
      <c r="F57" s="9">
        <v>22</v>
      </c>
      <c r="G57" s="9">
        <v>20</v>
      </c>
    </row>
    <row r="58" s="2" customFormat="1" ht="25" customHeight="1" spans="1:7">
      <c r="A58" s="7" t="s">
        <v>63</v>
      </c>
      <c r="B58" s="8" t="str">
        <f>IFERROR(VLOOKUP(A58,[1]Stock_movement!$A:$B,2,0),0)</f>
        <v>6977703655254</v>
      </c>
      <c r="C58" s="7" t="str">
        <f>IFERROR(VLOOKUP(A58,[1]Stock_movement!$A:$C,3,0),0)</f>
        <v>WiWU WI-G020 Helix 67W GaN Fast Charger - Black</v>
      </c>
      <c r="D58" s="7" t="str">
        <f>IFERROR(VLOOKUP(A58,[1]Stock_movement!$A:$D,4,0),0)</f>
        <v>CHARGERS</v>
      </c>
      <c r="E58" s="9">
        <v>179</v>
      </c>
      <c r="F58" s="9">
        <v>89.5</v>
      </c>
      <c r="G58" s="9">
        <v>81</v>
      </c>
    </row>
    <row r="59" s="2" customFormat="1" ht="25" customHeight="1" spans="1:7">
      <c r="A59" s="7" t="s">
        <v>64</v>
      </c>
      <c r="B59" s="8" t="str">
        <f>IFERROR(VLOOKUP(A59,[1]Stock_movement!$A:$B,2,0),0)</f>
        <v>6976195096781</v>
      </c>
      <c r="C59" s="7" t="str">
        <f>IFERROR(VLOOKUP(A59,[1]Stock_movement!$A:$C,3,0),0)</f>
        <v>WiWU WiMiCE 2.4G Wireless Mouse - Black</v>
      </c>
      <c r="D59" s="7" t="str">
        <f>IFERROR(VLOOKUP(A59,[1]Stock_movement!$A:$D,4,0),0)</f>
        <v>COMPUTERS &amp; ACCESSORIES</v>
      </c>
      <c r="E59" s="10">
        <v>31</v>
      </c>
      <c r="F59" s="10">
        <v>16</v>
      </c>
      <c r="G59" s="9">
        <v>17</v>
      </c>
    </row>
    <row r="60" s="2" customFormat="1" ht="25" customHeight="1" spans="1:7">
      <c r="A60" s="7" t="s">
        <v>65</v>
      </c>
      <c r="B60" s="8" t="str">
        <f>IFERROR(VLOOKUP(A60,[1]Stock_movement!$A:$B,2,0),0)</f>
        <v>6976975619483</v>
      </c>
      <c r="C60" s="7" t="str">
        <f>IFERROR(VLOOKUP(A60,[1]Stock_movement!$A:$C,3,0),0)</f>
        <v>WiWU WM112 Wimice 2.4G Wireless Mouse -Black</v>
      </c>
      <c r="D60" s="7" t="str">
        <f>IFERROR(VLOOKUP(A60,[1]Stock_movement!$A:$D,4,0),0)</f>
        <v>COMPUTERS &amp; ACCESSORIES</v>
      </c>
      <c r="E60" s="9">
        <v>39</v>
      </c>
      <c r="F60" s="9">
        <v>19.5</v>
      </c>
      <c r="G60" s="9">
        <v>21</v>
      </c>
    </row>
    <row r="61" s="2" customFormat="1" ht="25" customHeight="1" spans="1:7">
      <c r="A61" s="7" t="s">
        <v>66</v>
      </c>
      <c r="B61" s="8" t="str">
        <f>IFERROR(VLOOKUP(A61,[1]Stock_movement!$A:$B,2,0),0)</f>
        <v>6976975619506</v>
      </c>
      <c r="C61" s="7" t="str">
        <f>IFERROR(VLOOKUP(A61,[1]Stock_movement!$A:$C,3,0),0)</f>
        <v>WiWU WM113 Wimice 2.4G Wireless Mouse -Black</v>
      </c>
      <c r="D61" s="7" t="str">
        <f>IFERROR(VLOOKUP(A61,[1]Stock_movement!$A:$D,4,0),0)</f>
        <v>COMPUTERS &amp; ACCESSORIES</v>
      </c>
      <c r="E61" s="9">
        <v>39</v>
      </c>
      <c r="F61" s="9">
        <v>19.5</v>
      </c>
      <c r="G61" s="9">
        <v>18</v>
      </c>
    </row>
    <row r="62" s="2" customFormat="1" ht="25" customHeight="1" spans="1:7">
      <c r="A62" s="7" t="s">
        <v>67</v>
      </c>
      <c r="B62" s="8" t="str">
        <f>IFERROR(VLOOKUP(A62,[1]Stock_movement!$A:$B,2,0),0)</f>
        <v>6976975619513</v>
      </c>
      <c r="C62" s="7" t="str">
        <f>IFERROR(VLOOKUP(A62,[1]Stock_movement!$A:$C,3,0),0)</f>
        <v>WiWU WM113 Wimice 2.4G Wireless Mouse -White</v>
      </c>
      <c r="D62" s="7" t="str">
        <f>IFERROR(VLOOKUP(A62,[1]Stock_movement!$A:$D,4,0),0)</f>
        <v>COMPUTERS &amp; ACCESSORIES</v>
      </c>
      <c r="E62" s="9">
        <v>39</v>
      </c>
      <c r="F62" s="9">
        <v>19.5</v>
      </c>
      <c r="G62" s="9">
        <v>18</v>
      </c>
    </row>
    <row r="63" s="2" customFormat="1" ht="25" customHeight="1" spans="1:7">
      <c r="A63" s="7" t="s">
        <v>68</v>
      </c>
      <c r="B63" s="8" t="str">
        <f>IFERROR(VLOOKUP(A63,[1]Stock_movement!$A:$B,2,0),0)</f>
        <v>6976975616659</v>
      </c>
      <c r="C63" s="7" t="str">
        <f>IFERROR(VLOOKUP(A63,[1]Stock_movement!$A:$C,3,0),0)</f>
        <v>WiWU GF-003 Classic Ⅲ Case For iPad 10.9/2022, iPad 10 - Black</v>
      </c>
      <c r="D63" s="7" t="str">
        <f>IFERROR(VLOOKUP(A63,[1]Stock_movement!$A:$D,4,0),0)</f>
        <v>IPAD ACCESSORIES</v>
      </c>
      <c r="E63" s="9">
        <v>39</v>
      </c>
      <c r="F63" s="9">
        <v>19.5</v>
      </c>
      <c r="G63" s="9">
        <v>22</v>
      </c>
    </row>
    <row r="64" s="2" customFormat="1" ht="25" customHeight="1" spans="1:7">
      <c r="A64" s="7" t="s">
        <v>69</v>
      </c>
      <c r="B64" s="8" t="str">
        <f>IFERROR(VLOOKUP(A64,[1]Stock_movement!$A:$B,2,0),0)</f>
        <v>6976975616666</v>
      </c>
      <c r="C64" s="7" t="str">
        <f>IFERROR(VLOOKUP(A64,[1]Stock_movement!$A:$C,3,0),0)</f>
        <v>WiWU GF-003 Classic Ⅲ Case For iPad 10.9/2022, iPad 10 - Gray</v>
      </c>
      <c r="D64" s="7" t="str">
        <f>IFERROR(VLOOKUP(A64,[1]Stock_movement!$A:$D,4,0),0)</f>
        <v>IPAD ACCESSORIES</v>
      </c>
      <c r="E64" s="9">
        <v>39</v>
      </c>
      <c r="F64" s="9">
        <v>19.5</v>
      </c>
      <c r="G64" s="9">
        <v>22</v>
      </c>
    </row>
    <row r="65" s="2" customFormat="1" ht="25" customHeight="1" spans="1:7">
      <c r="A65" s="7" t="s">
        <v>70</v>
      </c>
      <c r="B65" s="8" t="str">
        <f>IFERROR(VLOOKUP(A65,[1]Stock_movement!$A:$B,2,0),0)</f>
        <v>6976975616673</v>
      </c>
      <c r="C65" s="7" t="str">
        <f>IFERROR(VLOOKUP(A65,[1]Stock_movement!$A:$C,3,0),0)</f>
        <v>WiWU GF-003 Classic Ⅲ Case For iPad 10.9/2022, iPad 10 - Light Blue</v>
      </c>
      <c r="D65" s="7" t="str">
        <f>IFERROR(VLOOKUP(A65,[1]Stock_movement!$A:$D,4,0),0)</f>
        <v>IPAD ACCESSORIES</v>
      </c>
      <c r="E65" s="9">
        <v>39</v>
      </c>
      <c r="F65" s="9">
        <v>19.5</v>
      </c>
      <c r="G65" s="9">
        <v>22</v>
      </c>
    </row>
    <row r="66" s="2" customFormat="1" ht="25" customHeight="1" spans="1:7">
      <c r="A66" s="7" t="s">
        <v>71</v>
      </c>
      <c r="B66" s="8" t="str">
        <f>IFERROR(VLOOKUP(A66,[1]Stock_movement!$A:$B,2,0),0)</f>
        <v>6976975616680</v>
      </c>
      <c r="C66" s="7" t="str">
        <f>IFERROR(VLOOKUP(A66,[1]Stock_movement!$A:$C,3,0),0)</f>
        <v>WiWU GF-003 Classic Ⅲ Case For iPad 10.9/2022, iPad 10 - Pink</v>
      </c>
      <c r="D66" s="7" t="str">
        <f>IFERROR(VLOOKUP(A66,[1]Stock_movement!$A:$D,4,0),0)</f>
        <v>IPAD ACCESSORIES</v>
      </c>
      <c r="E66" s="9">
        <v>39</v>
      </c>
      <c r="F66" s="9">
        <v>19.5</v>
      </c>
      <c r="G66" s="9">
        <v>22</v>
      </c>
    </row>
    <row r="67" s="2" customFormat="1" ht="25" customHeight="1" spans="1:7">
      <c r="A67" s="7" t="s">
        <v>72</v>
      </c>
      <c r="B67" s="8" t="str">
        <f>IFERROR(VLOOKUP(A67,[1]Stock_movement!$A:$B,2,0),0)</f>
        <v>6979107511501</v>
      </c>
      <c r="C67" s="7" t="str">
        <f>IFERROR(VLOOKUP(A67,[1]Stock_movement!$A:$C,3,0),0)</f>
        <v>WiWU LG-011 Puro Classic Lens Guard for Galaxy S26 Ultra - Clear</v>
      </c>
      <c r="D67" s="7" t="str">
        <f>IFERROR(VLOOKUP(A67,[1]Stock_movement!$A:$D,4,0),0)</f>
        <v>IPHONE CASES &amp; PROTECTORS</v>
      </c>
      <c r="E67" s="10">
        <v>39</v>
      </c>
      <c r="F67" s="10">
        <v>20</v>
      </c>
      <c r="G67" s="10">
        <v>18</v>
      </c>
    </row>
    <row r="68" s="2" customFormat="1" ht="25" customHeight="1" spans="1:7">
      <c r="A68" s="7" t="s">
        <v>73</v>
      </c>
      <c r="B68" s="8" t="str">
        <f>IFERROR(VLOOKUP(A68,[1]Stock_movement!$A:$B,2,0),0)</f>
        <v>6977703658422</v>
      </c>
      <c r="C68" s="7" t="str">
        <f>IFERROR(VLOOKUP(A68,[1]Stock_movement!$A:$C,3,0),0)</f>
        <v>WiWU MCC-102 Dynamic Pro Phone Case for iPhone 17 Air 6.6" - Transparent White</v>
      </c>
      <c r="D68" s="7" t="str">
        <f>IFERROR(VLOOKUP(A68,[1]Stock_movement!$A:$D,4,0),0)</f>
        <v>IPHONE CASES &amp; PROTECTORS</v>
      </c>
      <c r="E68" s="9">
        <v>44</v>
      </c>
      <c r="F68" s="9">
        <v>22</v>
      </c>
      <c r="G68" s="9">
        <v>20</v>
      </c>
    </row>
    <row r="69" s="2" customFormat="1" ht="25" customHeight="1" spans="1:7">
      <c r="A69" s="7" t="s">
        <v>74</v>
      </c>
      <c r="B69" s="8" t="str">
        <f>IFERROR(VLOOKUP(A69,[1]Stock_movement!$A:$B,2,0),0)</f>
        <v>6977703658446</v>
      </c>
      <c r="C69" s="7" t="str">
        <f>IFERROR(VLOOKUP(A69,[1]Stock_movement!$A:$C,3,0),0)</f>
        <v>WiWU MCC-102 Dynamic Pro Phone Case for iPhone 17 Pro Max 6.9" - Transparent White</v>
      </c>
      <c r="D69" s="7" t="str">
        <f>IFERROR(VLOOKUP(A69,[1]Stock_movement!$A:$D,4,0),0)</f>
        <v>IPHONE CASES &amp; PROTECTORS</v>
      </c>
      <c r="E69" s="9">
        <v>44</v>
      </c>
      <c r="F69" s="9">
        <v>22</v>
      </c>
      <c r="G69" s="9">
        <v>20</v>
      </c>
    </row>
    <row r="70" s="2" customFormat="1" ht="25" customHeight="1" spans="1:7">
      <c r="A70" s="7" t="s">
        <v>75</v>
      </c>
      <c r="B70" s="8" t="str">
        <f>IFERROR(VLOOKUP(A70,[1]Stock_movement!$A:$B,2,0),0)</f>
        <v>6977703657616</v>
      </c>
      <c r="C70" s="7" t="str">
        <f>IFERROR(VLOOKUP(A70,[1]Stock_movement!$A:$C,3,0),0)</f>
        <v>WiWU ZCC-108 iShield One Phone Case for iPhone 17 ProMax 6.9" - Transparent</v>
      </c>
      <c r="D70" s="7" t="str">
        <f>IFERROR(VLOOKUP(A70,[1]Stock_movement!$A:$D,4,0),0)</f>
        <v>IPHONE CASES &amp; PROTECTORS</v>
      </c>
      <c r="E70" s="9">
        <v>14</v>
      </c>
      <c r="F70" s="9">
        <v>7</v>
      </c>
      <c r="G70" s="9">
        <v>6</v>
      </c>
    </row>
    <row r="71" s="2" customFormat="1" ht="25" customHeight="1" spans="1:7">
      <c r="A71" s="7" t="s">
        <v>76</v>
      </c>
      <c r="B71" s="8" t="str">
        <f>IFERROR(VLOOKUP(A71,[1]Stock_movement!$A:$B,2,0),0)</f>
        <v>6976195091670</v>
      </c>
      <c r="C71" s="7" t="str">
        <f>IFERROR(VLOOKUP(A71,[1]Stock_movement!$A:$C,3,0),0)</f>
        <v>WiWU Wi-SE001 Detachable Tripod Selfie Stick - Black</v>
      </c>
      <c r="D71" s="7" t="str">
        <f>IFERROR(VLOOKUP(A71,[1]Stock_movement!$A:$D,4,0),0)</f>
        <v>PHOTOGRAPHY ACCESSORIES</v>
      </c>
      <c r="E71" s="9">
        <v>49</v>
      </c>
      <c r="F71" s="9">
        <v>24.5</v>
      </c>
      <c r="G71" s="9">
        <v>20</v>
      </c>
    </row>
    <row r="72" s="2" customFormat="1" ht="25" customHeight="1" spans="1:7">
      <c r="A72" s="7" t="s">
        <v>77</v>
      </c>
      <c r="B72" s="8" t="str">
        <f>IFERROR(VLOOKUP(A72,[1]Stock_movement!$A:$B,2,0),0)</f>
        <v>6976975613177</v>
      </c>
      <c r="C72" s="7" t="str">
        <f>IFERROR(VLOOKUP(A72,[1]Stock_movement!$A:$C,3,0),0)</f>
        <v>WiWU Wi-SE012 Live Broadcast Tripod Selfie Stick with lights - Black</v>
      </c>
      <c r="D72" s="7" t="str">
        <f>IFERROR(VLOOKUP(A72,[1]Stock_movement!$A:$D,4,0),0)</f>
        <v>PHOTOGRAPHY ACCESSORIES</v>
      </c>
      <c r="E72" s="9">
        <v>129</v>
      </c>
      <c r="F72" s="9">
        <v>64.5</v>
      </c>
      <c r="G72" s="10">
        <v>55</v>
      </c>
    </row>
    <row r="73" s="2" customFormat="1" ht="25" customHeight="1" spans="1:7">
      <c r="A73" s="7" t="s">
        <v>78</v>
      </c>
      <c r="B73" s="8" t="str">
        <f>IFERROR(VLOOKUP(A73,[1]Stock_movement!$A:$B,2,0),0)</f>
        <v>6976975615638</v>
      </c>
      <c r="C73" s="7" t="str">
        <f>IFERROR(VLOOKUP(A73,[1]Stock_movement!$A:$C,3,0),0)</f>
        <v>WiWU Wi-SE015 Live Broadcast Tripod Selfie Stick 1.8m - Black</v>
      </c>
      <c r="D73" s="7" t="str">
        <f>IFERROR(VLOOKUP(A73,[1]Stock_movement!$A:$D,4,0),0)</f>
        <v>PHOTOGRAPHY ACCESSORIES</v>
      </c>
      <c r="E73" s="10">
        <v>59</v>
      </c>
      <c r="F73" s="10">
        <v>30</v>
      </c>
      <c r="G73" s="10">
        <v>27</v>
      </c>
    </row>
    <row r="74" s="2" customFormat="1" ht="25" customHeight="1" spans="1:7">
      <c r="A74" s="7" t="s">
        <v>79</v>
      </c>
      <c r="B74" s="8" t="str">
        <f>IFERROR(VLOOKUP(A74,[1]Stock_movement!$A:$B,2,0),0)</f>
        <v>6977703654363</v>
      </c>
      <c r="C74" s="7" t="str">
        <f>IFERROR(VLOOKUP(A74,[1]Stock_movement!$A:$C,3,0),0)</f>
        <v>WiWU Wi-SE016 AI Gimbal Pro - Black</v>
      </c>
      <c r="D74" s="7" t="str">
        <f>IFERROR(VLOOKUP(A74,[1]Stock_movement!$A:$D,4,0),0)</f>
        <v>PHOTOGRAPHY ACCESSORIES</v>
      </c>
      <c r="E74" s="10">
        <v>791</v>
      </c>
      <c r="F74" s="10">
        <v>407</v>
      </c>
      <c r="G74" s="10">
        <v>362</v>
      </c>
    </row>
    <row r="75" s="2" customFormat="1" ht="25" customHeight="1" spans="1:7">
      <c r="A75" s="7" t="s">
        <v>80</v>
      </c>
      <c r="B75" s="8" t="str">
        <f>IFERROR(VLOOKUP(A75,[1]Stock_movement!$A:$B,2,0),0)</f>
        <v>6977703654387</v>
      </c>
      <c r="C75" s="7" t="str">
        <f>IFERROR(VLOOKUP(A75,[1]Stock_movement!$A:$C,3,0),0)</f>
        <v>WiWU Wi-SE017 Gimbal Air - Gray</v>
      </c>
      <c r="D75" s="7" t="str">
        <f>IFERROR(VLOOKUP(A75,[1]Stock_movement!$A:$D,4,0),0)</f>
        <v>PHOTOGRAPHY ACCESSORIES</v>
      </c>
      <c r="E75" s="9">
        <v>544</v>
      </c>
      <c r="F75" s="9">
        <v>272</v>
      </c>
      <c r="G75" s="9">
        <v>245</v>
      </c>
    </row>
    <row r="76" s="2" customFormat="1" ht="25" customHeight="1" spans="1:7">
      <c r="A76" s="7" t="s">
        <v>81</v>
      </c>
      <c r="B76" s="8" t="str">
        <f>IFERROR(VLOOKUP(A76,[1]Stock_movement!$A:$B,2,0),0)</f>
        <v>6977703656107</v>
      </c>
      <c r="C76" s="7" t="str">
        <f>IFERROR(VLOOKUP(A76,[1]Stock_movement!$A:$C,3,0),0)</f>
        <v>WiWU Essen Travel Pouch - Black</v>
      </c>
      <c r="D76" s="7" t="str">
        <f>IFERROR(VLOOKUP(A76,[1]Stock_movement!$A:$D,4,0),0)</f>
        <v>POUCHES</v>
      </c>
      <c r="E76" s="9">
        <v>39</v>
      </c>
      <c r="F76" s="9">
        <v>19.5</v>
      </c>
      <c r="G76" s="9">
        <v>18</v>
      </c>
    </row>
    <row r="77" s="2" customFormat="1" ht="25" customHeight="1" spans="1:7">
      <c r="A77" s="7" t="s">
        <v>82</v>
      </c>
      <c r="B77" s="8" t="str">
        <f>IFERROR(VLOOKUP(A77,[1]Stock_movement!$A:$B,2,0),0)</f>
        <v>6977703656275</v>
      </c>
      <c r="C77" s="7" t="str">
        <f>IFERROR(VLOOKUP(A77,[1]Stock_movement!$A:$C,3,0),0)</f>
        <v>WiWU Wi-S007 8 in 1 Power Strip (4) outlet+2A+2C with 1.25mm2 /UK - White</v>
      </c>
      <c r="D77" s="7" t="str">
        <f>IFERROR(VLOOKUP(A77,[1]Stock_movement!$A:$D,4,0),0)</f>
        <v>POWER STRIP</v>
      </c>
      <c r="E77" s="9">
        <v>112</v>
      </c>
      <c r="F77" s="9">
        <v>55</v>
      </c>
      <c r="G77" s="9">
        <v>49</v>
      </c>
    </row>
    <row r="78" s="2" customFormat="1" ht="25" customHeight="1" spans="1:7">
      <c r="A78" s="7" t="s">
        <v>83</v>
      </c>
      <c r="B78" s="8" t="str">
        <f>IFERROR(VLOOKUP(A78,[1]Stock_movement!$A:$B,2,0),0)</f>
        <v>6977703652369</v>
      </c>
      <c r="C78" s="7" t="str">
        <f>IFERROR(VLOOKUP(A78,[1]Stock_movement!$A:$C,3,0),0)</f>
        <v>WiWU SW05 Sports Smart Watch - Black</v>
      </c>
      <c r="D78" s="7" t="str">
        <f>IFERROR(VLOOKUP(A78,[1]Stock_movement!$A:$D,4,0),0)</f>
        <v>SMART WATCHES</v>
      </c>
      <c r="E78" s="9">
        <v>164</v>
      </c>
      <c r="F78" s="10">
        <v>83</v>
      </c>
      <c r="G78" s="9">
        <v>74</v>
      </c>
    </row>
    <row r="79" s="2" customFormat="1" ht="25" customHeight="1" spans="1:7">
      <c r="A79" s="7" t="s">
        <v>84</v>
      </c>
      <c r="B79" s="8" t="str">
        <f>IFERROR(VLOOKUP(A79,[1]Stock_movement!$A:$B,2,0),0)</f>
        <v>6977703652376</v>
      </c>
      <c r="C79" s="7" t="str">
        <f>IFERROR(VLOOKUP(A79,[1]Stock_movement!$A:$C,3,0),0)</f>
        <v>WiWU SW05 Sports Smart Watch - Silver</v>
      </c>
      <c r="D79" s="7" t="str">
        <f>IFERROR(VLOOKUP(A79,[1]Stock_movement!$A:$D,4,0),0)</f>
        <v>SMART WATCHES</v>
      </c>
      <c r="E79" s="9">
        <v>164</v>
      </c>
      <c r="F79" s="10">
        <v>83</v>
      </c>
      <c r="G79" s="9">
        <v>74</v>
      </c>
    </row>
    <row r="80" s="2" customFormat="1" ht="25" customHeight="1" spans="1:7">
      <c r="A80" s="7" t="s">
        <v>85</v>
      </c>
      <c r="B80" s="8" t="str">
        <f>IFERROR(VLOOKUP(A80,[1]Stock_movement!$A:$B,2,0),0)</f>
        <v>6976975619520</v>
      </c>
      <c r="C80" s="7" t="str">
        <f>IFERROR(VLOOKUP(A80,[1]Stock_movement!$A:$C,3,0),0)</f>
        <v>WiWU SW09 Smart Watch - Black</v>
      </c>
      <c r="D80" s="7" t="str">
        <f>IFERROR(VLOOKUP(A80,[1]Stock_movement!$A:$D,4,0),0)</f>
        <v>SMART WATCHES</v>
      </c>
      <c r="E80" s="9">
        <v>122</v>
      </c>
      <c r="F80" s="9">
        <v>63</v>
      </c>
      <c r="G80" s="10">
        <v>55</v>
      </c>
    </row>
    <row r="81" s="2" customFormat="1" ht="25" customHeight="1" spans="1:7">
      <c r="A81" s="7" t="s">
        <v>86</v>
      </c>
      <c r="B81" s="8" t="str">
        <f>IFERROR(VLOOKUP(A81,[1]Stock_movement!$A:$B,2,0),0)</f>
        <v>6976975619568</v>
      </c>
      <c r="C81" s="7" t="str">
        <f>IFERROR(VLOOKUP(A81,[1]Stock_movement!$A:$C,3,0),0)</f>
        <v>WiWU SW09 Smart Watch - Silver</v>
      </c>
      <c r="D81" s="7" t="str">
        <f>IFERROR(VLOOKUP(A81,[1]Stock_movement!$A:$D,4,0),0)</f>
        <v>SMART WATCHES</v>
      </c>
      <c r="E81" s="10">
        <v>124</v>
      </c>
      <c r="F81" s="10">
        <v>64</v>
      </c>
      <c r="G81" s="10">
        <v>57</v>
      </c>
    </row>
    <row r="82" s="2" customFormat="1" ht="25" customHeight="1" spans="1:7">
      <c r="A82" s="7" t="s">
        <v>87</v>
      </c>
      <c r="B82" s="8" t="str">
        <f>IFERROR(VLOOKUP(A82,[1]Stock_movement!$A:$B,2,0),0)</f>
        <v>6977703654622</v>
      </c>
      <c r="C82" s="7" t="str">
        <f>IFERROR(VLOOKUP(A82,[1]Stock_movement!$A:$C,3,0),0)</f>
        <v>WiWU Warriors Carbon Magsafe Metal Stand Card Holder - Black</v>
      </c>
      <c r="D82" s="7" t="str">
        <f>IFERROR(VLOOKUP(A82,[1]Stock_movement!$A:$D,4,0),0)</f>
        <v>STANDS &amp; HOLDERS</v>
      </c>
      <c r="E82" s="10">
        <v>161</v>
      </c>
      <c r="F82" s="10">
        <v>83</v>
      </c>
      <c r="G82" s="10">
        <v>74</v>
      </c>
    </row>
    <row r="83" s="2" customFormat="1" ht="25" customHeight="1" spans="1:7">
      <c r="A83" s="7" t="s">
        <v>88</v>
      </c>
      <c r="B83" s="8" t="str">
        <f>IFERROR(VLOOKUP(A83,[1]Stock_movement!$A:$B,2,0),0)</f>
        <v>6977703651003</v>
      </c>
      <c r="C83" s="7" t="str">
        <f>IFERROR(VLOOKUP(A83,[1]Stock_movement!$A:$C,3,0),0)</f>
        <v>WiWU S801 Rotative Foldable Laptop Stand - Silver</v>
      </c>
      <c r="D83" s="7" t="str">
        <f>IFERROR(VLOOKUP(A83,[1]Stock_movement!$A:$D,4,0),0)</f>
        <v>STANDS &amp; HOLDERS</v>
      </c>
      <c r="E83" s="9">
        <v>184</v>
      </c>
      <c r="F83" s="10">
        <v>93</v>
      </c>
      <c r="G83" s="9">
        <v>83</v>
      </c>
    </row>
    <row r="84" s="2" customFormat="1" ht="25" customHeight="1" spans="1:7">
      <c r="A84" s="7" t="s">
        <v>89</v>
      </c>
      <c r="B84" s="8" t="str">
        <f>IFERROR(VLOOKUP(A84,[1]Stock_movement!$A:$B,2,0),0)</f>
        <v>6977703650648</v>
      </c>
      <c r="C84" s="7" t="str">
        <f>IFERROR(VLOOKUP(A84,[1]Stock_movement!$A:$C,3,0),0)</f>
        <v>WiWU ZM-013 Deskstop Rotation Stand - Gray</v>
      </c>
      <c r="D84" s="7" t="str">
        <f>IFERROR(VLOOKUP(A84,[1]Stock_movement!$A:$D,4,0),0)</f>
        <v>STANDS &amp; HOLDERS</v>
      </c>
      <c r="E84" s="9">
        <v>34</v>
      </c>
      <c r="F84" s="9">
        <v>17</v>
      </c>
      <c r="G84" s="9">
        <v>15</v>
      </c>
    </row>
    <row r="85" s="2" customFormat="1" ht="25" customHeight="1" spans="1:7">
      <c r="A85" s="7" t="s">
        <v>90</v>
      </c>
      <c r="B85" s="8" t="str">
        <f>IFERROR(VLOOKUP(A85,[1]Stock_movement!$A:$B,2,0),0)</f>
        <v>6977703654301</v>
      </c>
      <c r="C85" s="7" t="str">
        <f>IFERROR(VLOOKUP(A85,[1]Stock_movement!$A:$C,3,0),0)</f>
        <v>WiWU ZM-014 360° Foldable Desktop Rotation Phone Stand - Grey</v>
      </c>
      <c r="D85" s="7" t="str">
        <f>IFERROR(VLOOKUP(A85,[1]Stock_movement!$A:$D,4,0),0)</f>
        <v>STANDS &amp; HOLDERS</v>
      </c>
      <c r="E85" s="9">
        <v>24</v>
      </c>
      <c r="F85" s="9">
        <v>12</v>
      </c>
      <c r="G85" s="9">
        <v>10</v>
      </c>
    </row>
    <row r="86" s="2" customFormat="1" ht="25" customHeight="1" spans="1:7">
      <c r="A86" s="7" t="s">
        <v>91</v>
      </c>
      <c r="B86" s="8" t="str">
        <f>IFERROR(VLOOKUP(A86,[1]Stock_movement!$A:$B,2,0),0)</f>
        <v>6977703654912</v>
      </c>
      <c r="C86" s="7" t="str">
        <f>IFERROR(VLOOKUP(A86,[1]Stock_movement!$A:$C,3,0),0)</f>
        <v>WiWU ZM-901 Desktop Foldable Laptop Stand - Grey</v>
      </c>
      <c r="D86" s="7" t="str">
        <f>IFERROR(VLOOKUP(A86,[1]Stock_movement!$A:$D,4,0),0)</f>
        <v>STANDS &amp; HOLDERS</v>
      </c>
      <c r="E86" s="9">
        <v>69</v>
      </c>
      <c r="F86" s="9">
        <v>34.5</v>
      </c>
      <c r="G86" s="9">
        <v>31</v>
      </c>
    </row>
    <row r="87" s="2" customFormat="1" ht="25" customHeight="1" spans="1:7">
      <c r="A87" s="7" t="s">
        <v>92</v>
      </c>
      <c r="B87" s="8" t="str">
        <f>IFERROR(VLOOKUP(A87,[1]Stock_movement!$A:$B,2,0),0)</f>
        <v>6977703650112</v>
      </c>
      <c r="C87" s="7" t="str">
        <f>IFERROR(VLOOKUP(A87,[1]Stock_movement!$A:$C,3,0),0)</f>
        <v>WiWU ZM-902 Foldable Laptop Stand - Black</v>
      </c>
      <c r="D87" s="7" t="str">
        <f>IFERROR(VLOOKUP(A87,[1]Stock_movement!$A:$D,4,0),0)</f>
        <v>STANDS &amp; HOLDERS</v>
      </c>
      <c r="E87" s="9">
        <v>29</v>
      </c>
      <c r="F87" s="9">
        <v>14.5</v>
      </c>
      <c r="G87" s="9">
        <v>13</v>
      </c>
    </row>
    <row r="88" s="2" customFormat="1" ht="25" customHeight="1" spans="1:7">
      <c r="A88" s="7" t="s">
        <v>93</v>
      </c>
      <c r="B88" s="8" t="str">
        <f>IFERROR(VLOOKUP(A88,[1]Stock_movement!$A:$B,2,0),0)</f>
        <v>6977703651256</v>
      </c>
      <c r="C88" s="7" t="str">
        <f>IFERROR(VLOOKUP(A88,[1]Stock_movement!$A:$C,3,0),0)</f>
        <v>WiWU A02 Pencil E - White</v>
      </c>
      <c r="D88" s="7" t="str">
        <f>IFERROR(VLOOKUP(A88,[1]Stock_movement!$A:$D,4,0),0)</f>
        <v>STYLUS</v>
      </c>
      <c r="E88" s="9">
        <v>74</v>
      </c>
      <c r="F88" s="9">
        <v>37</v>
      </c>
      <c r="G88" s="9">
        <v>33</v>
      </c>
    </row>
    <row r="89" s="2" customFormat="1" ht="25" customHeight="1" spans="1:7">
      <c r="A89" s="7" t="s">
        <v>94</v>
      </c>
      <c r="B89" s="8" t="str">
        <f>IFERROR(VLOOKUP(A89,[1]Stock_movement!$A:$B,2,0),0)</f>
        <v>6977703659986</v>
      </c>
      <c r="C89" s="7" t="str">
        <f>IFERROR(VLOOKUP(A89,[1]Stock_movement!$A:$C,3,0),0)</f>
        <v>WiWU S-04 Pencil - White</v>
      </c>
      <c r="D89" s="7" t="str">
        <f>IFERROR(VLOOKUP(A89,[1]Stock_movement!$A:$D,4,0),0)</f>
        <v>STYLUS</v>
      </c>
      <c r="E89" s="10">
        <v>120</v>
      </c>
      <c r="F89" s="10">
        <v>62</v>
      </c>
      <c r="G89" s="10">
        <v>55</v>
      </c>
    </row>
    <row r="90" hidden="1"/>
    <row r="91" hidden="1"/>
  </sheetData>
  <autoFilter xmlns:etc="http://www.wps.cn/officeDocument/2017/etCustomData" ref="A2:G89" etc:filterBottomFollowUsedRange="0">
    <extLst/>
  </autoFilter>
  <mergeCells count="1">
    <mergeCell ref="A1:G1"/>
  </mergeCells>
  <conditionalFormatting sqref="A2:D2 A3:C89 A90:D1048576">
    <cfRule type="duplicateValues" dxfId="0" priority="1"/>
  </conditionalFormatting>
  <pageMargins left="0.25" right="0.25" top="0.75" bottom="0.75" header="0.3" footer="0.3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 0507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</cp:lastModifiedBy>
  <dcterms:created xsi:type="dcterms:W3CDTF">2026-07-06T14:15:00Z</dcterms:created>
  <dcterms:modified xsi:type="dcterms:W3CDTF">2026-07-07T13:28:07Z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1033-12.1.0.26880</vt:lpwstr>
  </property>
  <property fmtid="{D5CDD505-2E9C-101B-9397-08002B2CF9AE}" pid="5" name="CalculationRule">
    <vt:i4>0</vt:i4>
  </property>
  <property fmtid="{D5CDD505-2E9C-101B-9397-08002B2CF9AE}" pid="6" name="ICV">
    <vt:lpwstr>E07875321E8E49F6967096B68709FC7B_13</vt:lpwstr>
  </property>
  <property fmtid="{D5CDD505-2E9C-101B-9397-08002B2CF9AE}" pid="7" name="KSOReadingLayout">
    <vt:bool>false</vt:bool>
  </property>
</Properties>
</file>